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1"/>
  </bookViews>
  <sheets>
    <sheet name="NCC" sheetId="1" r:id="rId1"/>
    <sheet name="IW" sheetId="2" r:id="rId2"/>
  </sheets>
  <definedNames/>
  <calcPr fullCalcOnLoad="1"/>
</workbook>
</file>

<file path=xl/sharedStrings.xml><?xml version="1.0" encoding="utf-8"?>
<sst xmlns="http://schemas.openxmlformats.org/spreadsheetml/2006/main" count="190" uniqueCount="104">
  <si>
    <t>Proposed Division 1</t>
  </si>
  <si>
    <t>Broughton</t>
  </si>
  <si>
    <t>Pytchley</t>
  </si>
  <si>
    <t xml:space="preserve">Burton Latimer No 1 </t>
  </si>
  <si>
    <t>Burton Latimer No 2</t>
  </si>
  <si>
    <t>Burton Latimer No 3</t>
  </si>
  <si>
    <t>Burton Latimer No 4</t>
  </si>
  <si>
    <t>Cranford</t>
  </si>
  <si>
    <t>Proposed Division 2</t>
  </si>
  <si>
    <t>Mawsley</t>
  </si>
  <si>
    <t>Cransley</t>
  </si>
  <si>
    <t>Loddington</t>
  </si>
  <si>
    <t>Thorpe Malsor</t>
  </si>
  <si>
    <t>Orton</t>
  </si>
  <si>
    <t>Rothwell No 1</t>
  </si>
  <si>
    <t>Rothwell No 2</t>
  </si>
  <si>
    <t>Harrington</t>
  </si>
  <si>
    <t>Proposed Division 3</t>
  </si>
  <si>
    <t>Desboro Loatland 1</t>
  </si>
  <si>
    <t>Desboro Loatland 2</t>
  </si>
  <si>
    <t>Desboro St Giles 1</t>
  </si>
  <si>
    <t>Desboro St Giles 2</t>
  </si>
  <si>
    <t>Braybrooke</t>
  </si>
  <si>
    <t>Dingley</t>
  </si>
  <si>
    <t>Brampton Ash</t>
  </si>
  <si>
    <t>Totals</t>
  </si>
  <si>
    <t>Proposed Division 4</t>
  </si>
  <si>
    <t>Barton No 3</t>
  </si>
  <si>
    <t>Ise Lodge 1</t>
  </si>
  <si>
    <t>Ise Lodge 2</t>
  </si>
  <si>
    <t>Grafton Underwood</t>
  </si>
  <si>
    <t>Warkton</t>
  </si>
  <si>
    <t>Weekley</t>
  </si>
  <si>
    <t>Geddington</t>
  </si>
  <si>
    <t>Newton</t>
  </si>
  <si>
    <t>Little Oakley</t>
  </si>
  <si>
    <t>Rushton Glendon</t>
  </si>
  <si>
    <t>Rushton Rushton</t>
  </si>
  <si>
    <t>Wilbarston Pipewell</t>
  </si>
  <si>
    <t>Wilbarston Wilbarston</t>
  </si>
  <si>
    <t>Stoke Albany</t>
  </si>
  <si>
    <t>Ashley</t>
  </si>
  <si>
    <t>Sutton Bassett</t>
  </si>
  <si>
    <t>Weston-by-Welland</t>
  </si>
  <si>
    <t>Proposed Division 5</t>
  </si>
  <si>
    <t>Barton No 1 S'grve</t>
  </si>
  <si>
    <t>Barton No 2 St Bots</t>
  </si>
  <si>
    <t>St Michaels &amp; Wks 1</t>
  </si>
  <si>
    <t>St Michaels &amp; Wks 2</t>
  </si>
  <si>
    <t>St Michaels &amp; Wks 3</t>
  </si>
  <si>
    <t>St Michaels &amp; Wks 4</t>
  </si>
  <si>
    <t>Proposed Division 6</t>
  </si>
  <si>
    <t>Brambleside 1</t>
  </si>
  <si>
    <t>Brambleside 3</t>
  </si>
  <si>
    <t>St Peters 3</t>
  </si>
  <si>
    <t>Northfield</t>
  </si>
  <si>
    <t>St Peters 1</t>
  </si>
  <si>
    <t>St Peters 2</t>
  </si>
  <si>
    <t>Proposed Division 7</t>
  </si>
  <si>
    <t>All Saints 1</t>
  </si>
  <si>
    <t>All Saints 3</t>
  </si>
  <si>
    <t>All Saints 4</t>
  </si>
  <si>
    <t>All Saints 5</t>
  </si>
  <si>
    <t>All Saints 6</t>
  </si>
  <si>
    <t>All Saints 2</t>
  </si>
  <si>
    <t>All Saints 9</t>
  </si>
  <si>
    <t>All Saints 7</t>
  </si>
  <si>
    <t>All Saints 8</t>
  </si>
  <si>
    <t>William Knibb 1</t>
  </si>
  <si>
    <t>William Knibb 2</t>
  </si>
  <si>
    <t>William Knibb 3</t>
  </si>
  <si>
    <t>William Knibb 4</t>
  </si>
  <si>
    <t>Proposed Division 8</t>
  </si>
  <si>
    <t>Avondale Grange 1</t>
  </si>
  <si>
    <t>Avondale Grange 2</t>
  </si>
  <si>
    <t>Avondale Grange 3</t>
  </si>
  <si>
    <t>Pipers Hill 1</t>
  </si>
  <si>
    <t>Brambleside 4</t>
  </si>
  <si>
    <t>Pipers Hill 2</t>
  </si>
  <si>
    <t>Pipers Hill 3</t>
  </si>
  <si>
    <t>Pipers Hill 4</t>
  </si>
  <si>
    <t>Brambleside 2</t>
  </si>
  <si>
    <t>minus 10%</t>
  </si>
  <si>
    <t>plus 10%</t>
  </si>
  <si>
    <t>Average</t>
  </si>
  <si>
    <t>Division</t>
  </si>
  <si>
    <t>NCC PROPOSALS</t>
  </si>
  <si>
    <t>IW PROPOSALS</t>
  </si>
  <si>
    <t>Changes to NCC proposals</t>
  </si>
  <si>
    <t>Within the plus or minus 10%</t>
  </si>
  <si>
    <t>Thorpe Malsor (From 2)</t>
  </si>
  <si>
    <t>Cransley (From 2)</t>
  </si>
  <si>
    <t>Rushton Glendon (From 4)</t>
  </si>
  <si>
    <t>Rushton Rushton (From 4)</t>
  </si>
  <si>
    <t>Wilbarston Pipewell (From 4)</t>
  </si>
  <si>
    <t>Wilbarston Wilbarston (From 4)</t>
  </si>
  <si>
    <t>Stoke Albany (From 4)</t>
  </si>
  <si>
    <t>Ashley (From 4)</t>
  </si>
  <si>
    <t>Sutton Bassett (From 4)</t>
  </si>
  <si>
    <t>Weston-by-Welland (From 4)</t>
  </si>
  <si>
    <t>Cranford (From 1)</t>
  </si>
  <si>
    <t xml:space="preserve">APPENDIX 'C'    </t>
  </si>
  <si>
    <t>R&amp;D</t>
  </si>
  <si>
    <t>21.3.12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</si>
</sst>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workbookViewId="0" topLeftCell="A4">
      <selection activeCell="T19" sqref="T19"/>
    </sheetView>
  </sheetViews>
  <sheetFormatPr defaultColWidth="9.140625" defaultRowHeight="12.75"/>
  <cols>
    <col min="16" max="16" width="9.8515625" style="0" customWidth="1"/>
  </cols>
  <sheetData>
    <row r="1" ht="12.75">
      <c r="A1" s="1" t="s">
        <v>86</v>
      </c>
    </row>
    <row r="2" ht="12.75">
      <c r="A2" s="1"/>
    </row>
    <row r="3" spans="1:19" ht="12.75">
      <c r="A3" s="1" t="s">
        <v>0</v>
      </c>
      <c r="C3" s="1">
        <v>2011</v>
      </c>
      <c r="D3" s="1">
        <v>2017</v>
      </c>
      <c r="F3" s="1" t="s">
        <v>26</v>
      </c>
      <c r="H3" s="1">
        <v>2011</v>
      </c>
      <c r="I3" s="1">
        <v>2017</v>
      </c>
      <c r="K3" s="1" t="s">
        <v>51</v>
      </c>
      <c r="M3" s="1">
        <v>2011</v>
      </c>
      <c r="N3" s="1">
        <v>2017</v>
      </c>
      <c r="P3" s="1" t="s">
        <v>72</v>
      </c>
      <c r="R3" s="1">
        <v>2011</v>
      </c>
      <c r="S3" s="1">
        <v>2017</v>
      </c>
    </row>
    <row r="5" spans="1:19" ht="12.75">
      <c r="A5" t="s">
        <v>1</v>
      </c>
      <c r="C5">
        <v>1834</v>
      </c>
      <c r="D5">
        <v>1847</v>
      </c>
      <c r="F5" t="s">
        <v>27</v>
      </c>
      <c r="H5">
        <v>545</v>
      </c>
      <c r="I5">
        <v>549</v>
      </c>
      <c r="K5" t="s">
        <v>59</v>
      </c>
      <c r="M5">
        <v>1770</v>
      </c>
      <c r="N5">
        <v>1782</v>
      </c>
      <c r="P5" t="s">
        <v>73</v>
      </c>
      <c r="R5">
        <v>1006</v>
      </c>
      <c r="S5">
        <v>1174</v>
      </c>
    </row>
    <row r="6" spans="1:19" ht="12.75">
      <c r="A6" t="s">
        <v>2</v>
      </c>
      <c r="C6">
        <v>369</v>
      </c>
      <c r="D6">
        <v>372</v>
      </c>
      <c r="F6" t="s">
        <v>28</v>
      </c>
      <c r="H6">
        <v>2445</v>
      </c>
      <c r="I6">
        <v>2462</v>
      </c>
      <c r="K6" t="s">
        <v>60</v>
      </c>
      <c r="M6">
        <v>764</v>
      </c>
      <c r="N6">
        <v>769</v>
      </c>
      <c r="P6" t="s">
        <v>74</v>
      </c>
      <c r="R6">
        <v>1454</v>
      </c>
      <c r="S6">
        <v>1625</v>
      </c>
    </row>
    <row r="7" spans="1:19" ht="12.75">
      <c r="A7" t="s">
        <v>3</v>
      </c>
      <c r="C7">
        <v>1344</v>
      </c>
      <c r="D7">
        <v>1353</v>
      </c>
      <c r="F7" t="s">
        <v>29</v>
      </c>
      <c r="H7">
        <v>3224</v>
      </c>
      <c r="I7">
        <v>3247</v>
      </c>
      <c r="K7" t="s">
        <v>62</v>
      </c>
      <c r="M7">
        <v>325</v>
      </c>
      <c r="N7">
        <v>327</v>
      </c>
      <c r="P7" t="s">
        <v>75</v>
      </c>
      <c r="R7">
        <v>1424</v>
      </c>
      <c r="S7">
        <v>1602</v>
      </c>
    </row>
    <row r="8" spans="1:19" ht="12.75">
      <c r="A8" t="s">
        <v>4</v>
      </c>
      <c r="C8">
        <v>1228</v>
      </c>
      <c r="D8">
        <v>1237</v>
      </c>
      <c r="F8" t="s">
        <v>30</v>
      </c>
      <c r="H8">
        <v>116</v>
      </c>
      <c r="I8">
        <v>117</v>
      </c>
      <c r="K8" t="s">
        <v>52</v>
      </c>
      <c r="M8">
        <v>1812</v>
      </c>
      <c r="N8">
        <v>1825</v>
      </c>
      <c r="P8" t="s">
        <v>76</v>
      </c>
      <c r="R8">
        <v>1646</v>
      </c>
      <c r="S8">
        <v>1658</v>
      </c>
    </row>
    <row r="9" spans="1:19" ht="12.75">
      <c r="A9" t="s">
        <v>5</v>
      </c>
      <c r="C9">
        <v>1532</v>
      </c>
      <c r="D9">
        <v>1995</v>
      </c>
      <c r="F9" t="s">
        <v>31</v>
      </c>
      <c r="H9">
        <v>114</v>
      </c>
      <c r="I9">
        <v>1012</v>
      </c>
      <c r="K9" t="s">
        <v>81</v>
      </c>
      <c r="M9">
        <v>0</v>
      </c>
      <c r="N9">
        <v>0</v>
      </c>
      <c r="P9" t="s">
        <v>78</v>
      </c>
      <c r="R9">
        <v>130</v>
      </c>
      <c r="S9">
        <v>131</v>
      </c>
    </row>
    <row r="10" spans="1:19" ht="12.75">
      <c r="A10" t="s">
        <v>6</v>
      </c>
      <c r="C10">
        <v>1578</v>
      </c>
      <c r="D10">
        <v>2041</v>
      </c>
      <c r="F10" t="s">
        <v>32</v>
      </c>
      <c r="H10">
        <v>176</v>
      </c>
      <c r="I10">
        <v>177</v>
      </c>
      <c r="K10" t="s">
        <v>53</v>
      </c>
      <c r="M10">
        <v>1672</v>
      </c>
      <c r="N10">
        <v>1684</v>
      </c>
      <c r="P10" t="s">
        <v>79</v>
      </c>
      <c r="R10">
        <v>947</v>
      </c>
      <c r="S10">
        <v>954</v>
      </c>
    </row>
    <row r="11" spans="1:19" ht="12.75">
      <c r="A11" t="s">
        <v>7</v>
      </c>
      <c r="C11">
        <v>361</v>
      </c>
      <c r="D11">
        <v>1092</v>
      </c>
      <c r="F11" t="s">
        <v>33</v>
      </c>
      <c r="H11">
        <v>1207</v>
      </c>
      <c r="I11">
        <v>1215</v>
      </c>
      <c r="K11" t="s">
        <v>77</v>
      </c>
      <c r="M11">
        <v>191</v>
      </c>
      <c r="N11">
        <v>192</v>
      </c>
      <c r="P11" t="s">
        <v>80</v>
      </c>
      <c r="R11">
        <v>1418</v>
      </c>
      <c r="S11">
        <v>1428</v>
      </c>
    </row>
    <row r="12" spans="1:19" ht="12.75">
      <c r="A12" t="s">
        <v>25</v>
      </c>
      <c r="C12">
        <f>SUM(C5:C11)</f>
        <v>8246</v>
      </c>
      <c r="D12">
        <f>SUM(D5:D11)</f>
        <v>9937</v>
      </c>
      <c r="F12" t="s">
        <v>34</v>
      </c>
      <c r="H12">
        <v>40</v>
      </c>
      <c r="I12">
        <v>40</v>
      </c>
      <c r="K12" t="s">
        <v>64</v>
      </c>
      <c r="M12">
        <v>1369</v>
      </c>
      <c r="N12">
        <v>1379</v>
      </c>
      <c r="P12" t="s">
        <v>65</v>
      </c>
      <c r="R12">
        <v>112</v>
      </c>
      <c r="S12">
        <v>113</v>
      </c>
    </row>
    <row r="13" spans="6:19" ht="12.75">
      <c r="F13" t="s">
        <v>35</v>
      </c>
      <c r="H13">
        <v>74</v>
      </c>
      <c r="I13">
        <v>75</v>
      </c>
      <c r="K13" t="s">
        <v>61</v>
      </c>
      <c r="M13">
        <v>60</v>
      </c>
      <c r="N13">
        <v>60</v>
      </c>
      <c r="P13" t="s">
        <v>66</v>
      </c>
      <c r="R13">
        <v>513</v>
      </c>
      <c r="S13">
        <v>517</v>
      </c>
    </row>
    <row r="14" spans="1:19" ht="12.75">
      <c r="A14" s="1" t="s">
        <v>8</v>
      </c>
      <c r="C14" s="1">
        <v>2011</v>
      </c>
      <c r="D14" s="1">
        <v>2017</v>
      </c>
      <c r="F14" t="s">
        <v>36</v>
      </c>
      <c r="H14">
        <v>36</v>
      </c>
      <c r="I14">
        <v>36</v>
      </c>
      <c r="K14" t="s">
        <v>63</v>
      </c>
      <c r="M14">
        <v>743</v>
      </c>
      <c r="N14">
        <v>748</v>
      </c>
      <c r="P14" t="s">
        <v>67</v>
      </c>
      <c r="R14">
        <v>205</v>
      </c>
      <c r="S14">
        <v>206</v>
      </c>
    </row>
    <row r="15" spans="6:19" ht="12.75">
      <c r="F15" t="s">
        <v>37</v>
      </c>
      <c r="H15">
        <v>356</v>
      </c>
      <c r="I15">
        <v>358</v>
      </c>
      <c r="K15" t="s">
        <v>25</v>
      </c>
      <c r="M15">
        <f>SUM(M5:M14)</f>
        <v>8706</v>
      </c>
      <c r="N15">
        <f>SUM(N5:N14)</f>
        <v>8766</v>
      </c>
      <c r="P15" t="s">
        <v>25</v>
      </c>
      <c r="R15">
        <f>SUM(R5:R14)</f>
        <v>8855</v>
      </c>
      <c r="S15">
        <f>SUM(S5:S14)</f>
        <v>9408</v>
      </c>
    </row>
    <row r="16" spans="1:9" ht="12.75">
      <c r="A16" t="s">
        <v>9</v>
      </c>
      <c r="C16">
        <v>1529</v>
      </c>
      <c r="D16">
        <v>1635</v>
      </c>
      <c r="F16" t="s">
        <v>38</v>
      </c>
      <c r="H16">
        <v>55</v>
      </c>
      <c r="I16">
        <v>55</v>
      </c>
    </row>
    <row r="17" spans="1:18" ht="12.75">
      <c r="A17" t="s">
        <v>10</v>
      </c>
      <c r="C17">
        <v>258</v>
      </c>
      <c r="D17">
        <v>260</v>
      </c>
      <c r="F17" t="s">
        <v>39</v>
      </c>
      <c r="H17">
        <v>549</v>
      </c>
      <c r="I17">
        <v>553</v>
      </c>
      <c r="K17" s="1" t="s">
        <v>58</v>
      </c>
      <c r="M17" s="1">
        <v>2011</v>
      </c>
      <c r="N17" s="1">
        <v>2017</v>
      </c>
      <c r="P17" t="s">
        <v>84</v>
      </c>
      <c r="Q17" s="9">
        <v>9154</v>
      </c>
      <c r="R17" s="9">
        <v>9654</v>
      </c>
    </row>
    <row r="18" spans="1:18" ht="12.75">
      <c r="A18" t="s">
        <v>11</v>
      </c>
      <c r="C18">
        <v>382</v>
      </c>
      <c r="D18">
        <v>385</v>
      </c>
      <c r="F18" t="s">
        <v>40</v>
      </c>
      <c r="H18">
        <v>279</v>
      </c>
      <c r="I18">
        <v>281</v>
      </c>
      <c r="P18" s="8" t="s">
        <v>82</v>
      </c>
      <c r="Q18" s="12">
        <v>8239</v>
      </c>
      <c r="R18" s="9">
        <v>8689</v>
      </c>
    </row>
    <row r="19" spans="1:18" ht="12.75">
      <c r="A19" t="s">
        <v>12</v>
      </c>
      <c r="C19">
        <v>112</v>
      </c>
      <c r="D19">
        <v>113</v>
      </c>
      <c r="F19" t="s">
        <v>41</v>
      </c>
      <c r="H19">
        <v>206</v>
      </c>
      <c r="I19">
        <v>207</v>
      </c>
      <c r="K19" t="s">
        <v>68</v>
      </c>
      <c r="M19">
        <v>1333</v>
      </c>
      <c r="N19">
        <v>1342</v>
      </c>
      <c r="P19" s="8" t="s">
        <v>83</v>
      </c>
      <c r="Q19" s="9">
        <v>10069</v>
      </c>
      <c r="R19" s="12">
        <v>10619</v>
      </c>
    </row>
    <row r="20" spans="1:14" ht="12.75">
      <c r="A20" t="s">
        <v>13</v>
      </c>
      <c r="C20">
        <v>60</v>
      </c>
      <c r="D20">
        <v>60</v>
      </c>
      <c r="F20" t="s">
        <v>42</v>
      </c>
      <c r="H20">
        <v>82</v>
      </c>
      <c r="I20">
        <v>83</v>
      </c>
      <c r="K20" t="s">
        <v>69</v>
      </c>
      <c r="M20">
        <v>910</v>
      </c>
      <c r="N20">
        <v>916</v>
      </c>
    </row>
    <row r="21" spans="1:18" ht="12.75">
      <c r="A21" t="s">
        <v>14</v>
      </c>
      <c r="C21">
        <v>2922</v>
      </c>
      <c r="D21">
        <v>3249</v>
      </c>
      <c r="F21" t="s">
        <v>43</v>
      </c>
      <c r="H21">
        <v>129</v>
      </c>
      <c r="I21">
        <v>130</v>
      </c>
      <c r="K21" t="s">
        <v>70</v>
      </c>
      <c r="M21">
        <v>886</v>
      </c>
      <c r="N21">
        <v>892</v>
      </c>
      <c r="P21" s="11" t="s">
        <v>85</v>
      </c>
      <c r="Q21" s="11">
        <v>2011</v>
      </c>
      <c r="R21" s="11">
        <v>2017</v>
      </c>
    </row>
    <row r="22" spans="1:18" ht="12.75">
      <c r="A22" t="s">
        <v>15</v>
      </c>
      <c r="C22">
        <v>3117</v>
      </c>
      <c r="D22">
        <v>3271</v>
      </c>
      <c r="F22" t="s">
        <v>25</v>
      </c>
      <c r="H22" s="5">
        <f>SUM(H4:H21)</f>
        <v>9633</v>
      </c>
      <c r="I22">
        <f>SUM(I5:I21)</f>
        <v>10597</v>
      </c>
      <c r="K22" t="s">
        <v>71</v>
      </c>
      <c r="M22">
        <v>752</v>
      </c>
      <c r="N22">
        <v>757</v>
      </c>
      <c r="P22" s="9">
        <v>1</v>
      </c>
      <c r="Q22" s="9">
        <v>8246</v>
      </c>
      <c r="R22" s="9">
        <v>9937</v>
      </c>
    </row>
    <row r="23" spans="1:18" ht="12.75">
      <c r="A23" t="s">
        <v>16</v>
      </c>
      <c r="C23">
        <v>121</v>
      </c>
      <c r="D23">
        <v>122</v>
      </c>
      <c r="K23" t="s">
        <v>55</v>
      </c>
      <c r="M23">
        <v>2056</v>
      </c>
      <c r="N23">
        <v>2070</v>
      </c>
      <c r="P23" s="9">
        <v>2</v>
      </c>
      <c r="Q23" s="9">
        <v>8501</v>
      </c>
      <c r="R23" s="9">
        <v>9095</v>
      </c>
    </row>
    <row r="24" spans="1:18" ht="12.75">
      <c r="A24" t="s">
        <v>25</v>
      </c>
      <c r="C24">
        <f>SUM(C16:C23)</f>
        <v>8501</v>
      </c>
      <c r="D24">
        <f>SUM(D16:D23)</f>
        <v>9095</v>
      </c>
      <c r="F24" s="1" t="s">
        <v>44</v>
      </c>
      <c r="G24" s="1"/>
      <c r="H24" s="1">
        <v>2011</v>
      </c>
      <c r="I24" s="1">
        <v>2017</v>
      </c>
      <c r="K24" t="s">
        <v>56</v>
      </c>
      <c r="M24">
        <v>2027</v>
      </c>
      <c r="N24">
        <v>2041</v>
      </c>
      <c r="P24" s="9">
        <v>3</v>
      </c>
      <c r="Q24" s="9">
        <v>8613</v>
      </c>
      <c r="R24" s="9">
        <v>8932</v>
      </c>
    </row>
    <row r="25" spans="11:18" ht="12.75">
      <c r="K25" t="s">
        <v>57</v>
      </c>
      <c r="M25">
        <v>1526</v>
      </c>
      <c r="N25">
        <v>1537</v>
      </c>
      <c r="P25" s="9">
        <v>4</v>
      </c>
      <c r="Q25" s="9">
        <v>9633</v>
      </c>
      <c r="R25" s="9">
        <v>10597</v>
      </c>
    </row>
    <row r="26" spans="1:18" ht="12.75">
      <c r="A26" s="1" t="s">
        <v>17</v>
      </c>
      <c r="C26" s="1">
        <v>2011</v>
      </c>
      <c r="D26" s="1">
        <v>2017</v>
      </c>
      <c r="F26" t="s">
        <v>45</v>
      </c>
      <c r="H26" s="2">
        <v>1613</v>
      </c>
      <c r="I26">
        <v>2652</v>
      </c>
      <c r="K26" t="s">
        <v>54</v>
      </c>
      <c r="M26">
        <v>151</v>
      </c>
      <c r="N26">
        <v>152</v>
      </c>
      <c r="P26" s="9">
        <v>5</v>
      </c>
      <c r="Q26" s="9">
        <v>9207</v>
      </c>
      <c r="R26" s="9">
        <v>10299</v>
      </c>
    </row>
    <row r="27" spans="6:18" ht="12.75">
      <c r="F27" t="s">
        <v>46</v>
      </c>
      <c r="H27">
        <v>1972</v>
      </c>
      <c r="I27">
        <v>1986</v>
      </c>
      <c r="K27" t="s">
        <v>25</v>
      </c>
      <c r="M27">
        <f>SUM(M19:M26)</f>
        <v>9641</v>
      </c>
      <c r="N27">
        <f>SUM(N19:N26)</f>
        <v>9707</v>
      </c>
      <c r="P27" s="9">
        <v>6</v>
      </c>
      <c r="Q27" s="9">
        <v>8706</v>
      </c>
      <c r="R27" s="9">
        <v>8766</v>
      </c>
    </row>
    <row r="28" spans="1:18" ht="12.75">
      <c r="A28" t="s">
        <v>18</v>
      </c>
      <c r="C28">
        <v>2412</v>
      </c>
      <c r="D28">
        <v>2558</v>
      </c>
      <c r="F28" t="s">
        <v>47</v>
      </c>
      <c r="H28">
        <v>1329</v>
      </c>
      <c r="I28">
        <v>1338</v>
      </c>
      <c r="P28" s="9">
        <v>7</v>
      </c>
      <c r="Q28" s="9">
        <v>9641</v>
      </c>
      <c r="R28" s="9">
        <v>9707</v>
      </c>
    </row>
    <row r="29" spans="1:18" ht="12.75">
      <c r="A29" t="s">
        <v>19</v>
      </c>
      <c r="C29">
        <v>1668</v>
      </c>
      <c r="D29">
        <v>1810</v>
      </c>
      <c r="F29" t="s">
        <v>48</v>
      </c>
      <c r="H29">
        <v>1413</v>
      </c>
      <c r="I29">
        <v>1423</v>
      </c>
      <c r="P29" s="9">
        <v>8</v>
      </c>
      <c r="Q29" s="9">
        <v>8855</v>
      </c>
      <c r="R29" s="9">
        <v>9408</v>
      </c>
    </row>
    <row r="30" spans="1:18" ht="12.75">
      <c r="A30" t="s">
        <v>20</v>
      </c>
      <c r="C30">
        <v>2460</v>
      </c>
      <c r="D30">
        <v>2477</v>
      </c>
      <c r="F30" t="s">
        <v>49</v>
      </c>
      <c r="H30">
        <v>2686</v>
      </c>
      <c r="I30">
        <v>2705</v>
      </c>
      <c r="Q30" s="9"/>
      <c r="R30" s="9"/>
    </row>
    <row r="31" spans="1:18" ht="12.75">
      <c r="A31" t="s">
        <v>21</v>
      </c>
      <c r="C31">
        <v>1542</v>
      </c>
      <c r="D31">
        <v>1553</v>
      </c>
      <c r="F31" t="s">
        <v>50</v>
      </c>
      <c r="H31">
        <v>194</v>
      </c>
      <c r="I31">
        <v>195</v>
      </c>
      <c r="Q31" s="9">
        <f>SUM(Q22:Q30)</f>
        <v>71402</v>
      </c>
      <c r="R31" s="9">
        <f>SUM(R22:R30)</f>
        <v>76741</v>
      </c>
    </row>
    <row r="32" spans="1:9" ht="12.75">
      <c r="A32" t="s">
        <v>22</v>
      </c>
      <c r="C32">
        <v>326</v>
      </c>
      <c r="D32">
        <v>328</v>
      </c>
      <c r="F32" t="s">
        <v>25</v>
      </c>
      <c r="H32">
        <f>SUM(H26:H31)</f>
        <v>9207</v>
      </c>
      <c r="I32">
        <f>SUM(I26:I31)</f>
        <v>10299</v>
      </c>
    </row>
    <row r="33" spans="1:4" ht="12.75">
      <c r="A33" t="s">
        <v>23</v>
      </c>
      <c r="C33">
        <v>149</v>
      </c>
      <c r="D33">
        <v>150</v>
      </c>
    </row>
    <row r="34" spans="1:4" ht="12.75">
      <c r="A34" t="s">
        <v>24</v>
      </c>
      <c r="C34">
        <v>56</v>
      </c>
      <c r="D34">
        <v>56</v>
      </c>
    </row>
    <row r="35" spans="1:4" ht="12.75">
      <c r="A35" t="s">
        <v>25</v>
      </c>
      <c r="C35">
        <f>SUM(C28:C34)</f>
        <v>8613</v>
      </c>
      <c r="D35">
        <f>SUM(D28:D34)</f>
        <v>8932</v>
      </c>
    </row>
  </sheetData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workbookViewId="0" topLeftCell="A1">
      <selection activeCell="P2" sqref="P2"/>
    </sheetView>
  </sheetViews>
  <sheetFormatPr defaultColWidth="9.140625" defaultRowHeight="12.75"/>
  <cols>
    <col min="2" max="2" width="17.57421875" style="0" customWidth="1"/>
    <col min="17" max="17" width="10.8515625" style="0" customWidth="1"/>
  </cols>
  <sheetData>
    <row r="1" spans="1:18" ht="12.75">
      <c r="A1" s="1" t="s">
        <v>87</v>
      </c>
      <c r="P1" s="1" t="s">
        <v>101</v>
      </c>
      <c r="R1" s="10" t="s">
        <v>102</v>
      </c>
    </row>
    <row r="2" spans="1:18" ht="12.75">
      <c r="A2" s="1"/>
      <c r="R2" s="10" t="s">
        <v>103</v>
      </c>
    </row>
    <row r="3" spans="1:18" ht="12.75">
      <c r="A3" s="1" t="s">
        <v>0</v>
      </c>
      <c r="B3" s="1"/>
      <c r="C3" s="1">
        <v>2011</v>
      </c>
      <c r="D3" s="1">
        <v>2017</v>
      </c>
      <c r="F3" s="1" t="s">
        <v>26</v>
      </c>
      <c r="G3" s="1"/>
      <c r="H3" s="1">
        <v>2011</v>
      </c>
      <c r="I3" s="1">
        <v>2017</v>
      </c>
      <c r="K3" s="1" t="s">
        <v>58</v>
      </c>
      <c r="M3" s="1">
        <v>2011</v>
      </c>
      <c r="N3" s="1">
        <v>2017</v>
      </c>
      <c r="P3" t="s">
        <v>84</v>
      </c>
      <c r="Q3">
        <v>9154</v>
      </c>
      <c r="R3">
        <v>9654</v>
      </c>
    </row>
    <row r="4" spans="1:18" ht="12.75">
      <c r="A4" s="3" t="s">
        <v>90</v>
      </c>
      <c r="B4" s="3"/>
      <c r="C4" s="3">
        <v>112</v>
      </c>
      <c r="D4" s="3">
        <v>113</v>
      </c>
      <c r="F4" s="3" t="s">
        <v>100</v>
      </c>
      <c r="G4" s="3"/>
      <c r="H4" s="3">
        <v>361</v>
      </c>
      <c r="I4" s="3">
        <v>1092</v>
      </c>
      <c r="K4" t="s">
        <v>68</v>
      </c>
      <c r="M4">
        <v>1333</v>
      </c>
      <c r="N4">
        <v>1342</v>
      </c>
      <c r="P4" s="8" t="s">
        <v>82</v>
      </c>
      <c r="Q4" s="7">
        <v>8239</v>
      </c>
      <c r="R4">
        <v>8689</v>
      </c>
    </row>
    <row r="5" spans="1:18" ht="12.75">
      <c r="A5" s="3" t="s">
        <v>91</v>
      </c>
      <c r="B5" s="3"/>
      <c r="C5" s="3">
        <v>258</v>
      </c>
      <c r="D5" s="3">
        <v>260</v>
      </c>
      <c r="F5" s="7" t="s">
        <v>27</v>
      </c>
      <c r="G5" s="7"/>
      <c r="H5" s="7">
        <v>545</v>
      </c>
      <c r="I5" s="7">
        <v>549</v>
      </c>
      <c r="K5" t="s">
        <v>69</v>
      </c>
      <c r="M5">
        <v>910</v>
      </c>
      <c r="N5">
        <v>916</v>
      </c>
      <c r="P5" s="8" t="s">
        <v>83</v>
      </c>
      <c r="Q5">
        <v>10069</v>
      </c>
      <c r="R5" s="7">
        <v>10619</v>
      </c>
    </row>
    <row r="6" spans="1:14" ht="12.75">
      <c r="A6" s="7" t="s">
        <v>1</v>
      </c>
      <c r="B6" s="7"/>
      <c r="C6" s="7">
        <v>1834</v>
      </c>
      <c r="D6" s="7">
        <v>1847</v>
      </c>
      <c r="F6" s="7" t="s">
        <v>28</v>
      </c>
      <c r="G6" s="7"/>
      <c r="H6" s="7">
        <v>2445</v>
      </c>
      <c r="I6" s="7">
        <v>2462</v>
      </c>
      <c r="K6" t="s">
        <v>70</v>
      </c>
      <c r="M6">
        <v>886</v>
      </c>
      <c r="N6">
        <v>892</v>
      </c>
    </row>
    <row r="7" spans="1:18" ht="12.75">
      <c r="A7" s="7" t="s">
        <v>2</v>
      </c>
      <c r="B7" s="7"/>
      <c r="C7" s="7">
        <v>369</v>
      </c>
      <c r="D7" s="7">
        <v>372</v>
      </c>
      <c r="F7" s="7" t="s">
        <v>29</v>
      </c>
      <c r="G7" s="7"/>
      <c r="H7" s="7">
        <v>3224</v>
      </c>
      <c r="I7" s="7">
        <v>3247</v>
      </c>
      <c r="K7" t="s">
        <v>71</v>
      </c>
      <c r="M7">
        <v>752</v>
      </c>
      <c r="N7">
        <v>757</v>
      </c>
      <c r="P7" s="11" t="s">
        <v>85</v>
      </c>
      <c r="Q7" s="11">
        <v>2011</v>
      </c>
      <c r="R7" s="11">
        <v>2017</v>
      </c>
    </row>
    <row r="8" spans="1:18" ht="12.75">
      <c r="A8" s="7" t="s">
        <v>3</v>
      </c>
      <c r="B8" s="7"/>
      <c r="C8" s="7">
        <v>1344</v>
      </c>
      <c r="D8" s="7">
        <v>1353</v>
      </c>
      <c r="F8" s="7" t="s">
        <v>30</v>
      </c>
      <c r="G8" s="7"/>
      <c r="H8" s="7">
        <v>116</v>
      </c>
      <c r="I8" s="7">
        <v>117</v>
      </c>
      <c r="K8" t="s">
        <v>55</v>
      </c>
      <c r="M8">
        <v>2056</v>
      </c>
      <c r="N8">
        <v>2070</v>
      </c>
      <c r="P8" s="9">
        <v>1</v>
      </c>
      <c r="Q8" s="9">
        <v>8255</v>
      </c>
      <c r="R8" s="9">
        <v>9218</v>
      </c>
    </row>
    <row r="9" spans="1:18" ht="12.75">
      <c r="A9" s="7" t="s">
        <v>4</v>
      </c>
      <c r="B9" s="7"/>
      <c r="C9" s="7">
        <v>1228</v>
      </c>
      <c r="D9" s="7">
        <v>1237</v>
      </c>
      <c r="F9" s="7" t="s">
        <v>31</v>
      </c>
      <c r="G9" s="7"/>
      <c r="H9" s="7">
        <v>114</v>
      </c>
      <c r="I9" s="7">
        <v>1012</v>
      </c>
      <c r="K9" t="s">
        <v>56</v>
      </c>
      <c r="M9">
        <v>2027</v>
      </c>
      <c r="N9">
        <v>2041</v>
      </c>
      <c r="P9" s="9">
        <v>2</v>
      </c>
      <c r="Q9" s="9">
        <v>8523</v>
      </c>
      <c r="R9" s="9">
        <v>9116</v>
      </c>
    </row>
    <row r="10" spans="1:18" ht="12.75">
      <c r="A10" s="7" t="s">
        <v>5</v>
      </c>
      <c r="B10" s="7"/>
      <c r="C10" s="7">
        <v>1532</v>
      </c>
      <c r="D10" s="7">
        <v>1995</v>
      </c>
      <c r="F10" s="7" t="s">
        <v>32</v>
      </c>
      <c r="G10" s="7"/>
      <c r="H10" s="7">
        <v>176</v>
      </c>
      <c r="I10" s="7">
        <v>177</v>
      </c>
      <c r="K10" t="s">
        <v>57</v>
      </c>
      <c r="M10">
        <v>1526</v>
      </c>
      <c r="N10">
        <v>1537</v>
      </c>
      <c r="P10" s="9">
        <v>3</v>
      </c>
      <c r="Q10" s="9">
        <v>9913</v>
      </c>
      <c r="R10" s="9">
        <v>10241</v>
      </c>
    </row>
    <row r="11" spans="1:18" ht="12.75">
      <c r="A11" s="7" t="s">
        <v>6</v>
      </c>
      <c r="B11" s="7"/>
      <c r="C11" s="7">
        <v>1578</v>
      </c>
      <c r="D11" s="7">
        <v>2041</v>
      </c>
      <c r="F11" s="7" t="s">
        <v>33</v>
      </c>
      <c r="G11" s="7"/>
      <c r="H11" s="7">
        <v>1207</v>
      </c>
      <c r="I11" s="7">
        <v>1215</v>
      </c>
      <c r="K11" t="s">
        <v>54</v>
      </c>
      <c r="M11">
        <v>151</v>
      </c>
      <c r="N11">
        <v>152</v>
      </c>
      <c r="P11" s="9">
        <v>4</v>
      </c>
      <c r="Q11" s="9">
        <v>8302</v>
      </c>
      <c r="R11" s="9">
        <v>9986</v>
      </c>
    </row>
    <row r="12" spans="1:18" ht="12.75">
      <c r="A12" s="7"/>
      <c r="B12" s="7"/>
      <c r="C12" s="6">
        <f>SUM(C4:C11)</f>
        <v>8255</v>
      </c>
      <c r="D12" s="6">
        <f>SUM(D4:D11)</f>
        <v>9218</v>
      </c>
      <c r="F12" s="7" t="s">
        <v>34</v>
      </c>
      <c r="G12" s="7"/>
      <c r="H12" s="7">
        <v>40</v>
      </c>
      <c r="I12" s="7">
        <v>40</v>
      </c>
      <c r="K12" t="s">
        <v>25</v>
      </c>
      <c r="M12" s="6">
        <f>SUM(M4:M11)</f>
        <v>9641</v>
      </c>
      <c r="N12" s="6">
        <f>SUM(N4:N11)</f>
        <v>9707</v>
      </c>
      <c r="P12" s="9">
        <v>5</v>
      </c>
      <c r="Q12" s="9">
        <v>9207</v>
      </c>
      <c r="R12" s="9">
        <v>10299</v>
      </c>
    </row>
    <row r="13" spans="1:18" ht="12.75">
      <c r="A13" s="7"/>
      <c r="B13" s="7"/>
      <c r="C13" s="7"/>
      <c r="D13" s="7"/>
      <c r="F13" s="7" t="s">
        <v>35</v>
      </c>
      <c r="G13" s="7"/>
      <c r="H13" s="7">
        <v>74</v>
      </c>
      <c r="I13" s="7">
        <v>75</v>
      </c>
      <c r="P13" s="9">
        <v>6</v>
      </c>
      <c r="Q13" s="9">
        <v>8706</v>
      </c>
      <c r="R13" s="9">
        <v>8766</v>
      </c>
    </row>
    <row r="14" spans="1:18" ht="12.75">
      <c r="A14" s="4" t="s">
        <v>8</v>
      </c>
      <c r="B14" s="1"/>
      <c r="C14" s="1">
        <v>2011</v>
      </c>
      <c r="D14" s="1">
        <v>2017</v>
      </c>
      <c r="F14" s="7"/>
      <c r="G14" s="7"/>
      <c r="H14" s="6">
        <f>SUM(H4:H13)</f>
        <v>8302</v>
      </c>
      <c r="I14" s="6">
        <f>SUM(I4:I13)</f>
        <v>9986</v>
      </c>
      <c r="P14" s="9">
        <v>7</v>
      </c>
      <c r="Q14" s="9">
        <v>9641</v>
      </c>
      <c r="R14" s="9">
        <v>9707</v>
      </c>
    </row>
    <row r="15" spans="1:18" ht="12.75">
      <c r="A15" s="3" t="s">
        <v>92</v>
      </c>
      <c r="B15" s="3"/>
      <c r="C15" s="3">
        <v>36</v>
      </c>
      <c r="D15" s="3">
        <v>36</v>
      </c>
      <c r="F15" s="7"/>
      <c r="G15" s="7"/>
      <c r="H15" s="7"/>
      <c r="I15" s="7"/>
      <c r="K15" s="1" t="s">
        <v>72</v>
      </c>
      <c r="M15" s="1">
        <v>2011</v>
      </c>
      <c r="N15" s="1">
        <v>2017</v>
      </c>
      <c r="P15" s="9">
        <v>8</v>
      </c>
      <c r="Q15" s="9">
        <v>8855</v>
      </c>
      <c r="R15" s="9">
        <v>9408</v>
      </c>
    </row>
    <row r="16" spans="1:18" ht="12.75">
      <c r="A16" s="3" t="s">
        <v>93</v>
      </c>
      <c r="B16" s="3"/>
      <c r="C16" s="3">
        <v>356</v>
      </c>
      <c r="D16" s="3">
        <v>358</v>
      </c>
      <c r="F16" s="1" t="s">
        <v>44</v>
      </c>
      <c r="G16" s="1"/>
      <c r="H16" s="1">
        <v>2011</v>
      </c>
      <c r="I16" s="1">
        <v>2017</v>
      </c>
      <c r="K16" t="s">
        <v>73</v>
      </c>
      <c r="M16">
        <v>1006</v>
      </c>
      <c r="N16">
        <v>1174</v>
      </c>
      <c r="Q16" s="9"/>
      <c r="R16" s="9"/>
    </row>
    <row r="17" spans="1:18" ht="12.75">
      <c r="A17" s="7" t="s">
        <v>9</v>
      </c>
      <c r="B17" s="7"/>
      <c r="C17" s="7">
        <v>1529</v>
      </c>
      <c r="D17" s="7">
        <v>1635</v>
      </c>
      <c r="F17" t="s">
        <v>45</v>
      </c>
      <c r="H17" s="2">
        <v>1613</v>
      </c>
      <c r="I17">
        <v>2652</v>
      </c>
      <c r="K17" t="s">
        <v>74</v>
      </c>
      <c r="M17">
        <v>1454</v>
      </c>
      <c r="N17">
        <v>1625</v>
      </c>
      <c r="Q17" s="10">
        <f>SUM(Q8:Q16)</f>
        <v>71402</v>
      </c>
      <c r="R17" s="10">
        <f>SUM(R8:R16)</f>
        <v>76741</v>
      </c>
    </row>
    <row r="18" spans="1:14" ht="12.75">
      <c r="A18" s="7" t="s">
        <v>11</v>
      </c>
      <c r="B18" s="7"/>
      <c r="C18" s="7">
        <v>382</v>
      </c>
      <c r="D18" s="7">
        <v>385</v>
      </c>
      <c r="F18" t="s">
        <v>46</v>
      </c>
      <c r="H18">
        <v>1972</v>
      </c>
      <c r="I18">
        <v>1986</v>
      </c>
      <c r="K18" t="s">
        <v>75</v>
      </c>
      <c r="M18">
        <v>1424</v>
      </c>
      <c r="N18">
        <v>1602</v>
      </c>
    </row>
    <row r="19" spans="1:14" ht="12.75">
      <c r="A19" s="7" t="s">
        <v>13</v>
      </c>
      <c r="B19" s="7"/>
      <c r="C19" s="7">
        <v>60</v>
      </c>
      <c r="D19" s="7">
        <v>60</v>
      </c>
      <c r="F19" t="s">
        <v>47</v>
      </c>
      <c r="H19">
        <v>1329</v>
      </c>
      <c r="I19">
        <v>1338</v>
      </c>
      <c r="K19" t="s">
        <v>76</v>
      </c>
      <c r="M19">
        <v>1646</v>
      </c>
      <c r="N19">
        <v>1658</v>
      </c>
    </row>
    <row r="20" spans="1:14" ht="12.75">
      <c r="A20" s="7" t="s">
        <v>14</v>
      </c>
      <c r="B20" s="7"/>
      <c r="C20" s="7">
        <v>2922</v>
      </c>
      <c r="D20" s="7">
        <v>3249</v>
      </c>
      <c r="F20" t="s">
        <v>48</v>
      </c>
      <c r="H20">
        <v>1413</v>
      </c>
      <c r="I20">
        <v>1423</v>
      </c>
      <c r="K20" t="s">
        <v>78</v>
      </c>
      <c r="M20">
        <v>130</v>
      </c>
      <c r="N20">
        <v>131</v>
      </c>
    </row>
    <row r="21" spans="1:14" ht="12.75">
      <c r="A21" s="7" t="s">
        <v>15</v>
      </c>
      <c r="B21" s="7"/>
      <c r="C21" s="7">
        <v>3117</v>
      </c>
      <c r="D21" s="7">
        <v>3271</v>
      </c>
      <c r="F21" t="s">
        <v>49</v>
      </c>
      <c r="H21">
        <v>2686</v>
      </c>
      <c r="I21">
        <v>2705</v>
      </c>
      <c r="K21" t="s">
        <v>79</v>
      </c>
      <c r="M21">
        <v>947</v>
      </c>
      <c r="N21">
        <v>954</v>
      </c>
    </row>
    <row r="22" spans="1:14" ht="12.75">
      <c r="A22" s="7" t="s">
        <v>16</v>
      </c>
      <c r="B22" s="7"/>
      <c r="C22" s="7">
        <v>121</v>
      </c>
      <c r="D22" s="7">
        <v>122</v>
      </c>
      <c r="F22" t="s">
        <v>50</v>
      </c>
      <c r="H22">
        <v>194</v>
      </c>
      <c r="I22">
        <v>195</v>
      </c>
      <c r="K22" t="s">
        <v>80</v>
      </c>
      <c r="M22">
        <v>1418</v>
      </c>
      <c r="N22">
        <v>1428</v>
      </c>
    </row>
    <row r="23" spans="1:14" ht="12.75">
      <c r="A23" s="7" t="s">
        <v>25</v>
      </c>
      <c r="B23" s="7"/>
      <c r="C23" s="6">
        <f>SUM(C15:C22)</f>
        <v>8523</v>
      </c>
      <c r="D23" s="6">
        <f>SUM(D15:D22)</f>
        <v>9116</v>
      </c>
      <c r="F23" t="s">
        <v>25</v>
      </c>
      <c r="H23" s="6">
        <f>SUM(H17:H22)</f>
        <v>9207</v>
      </c>
      <c r="I23" s="6">
        <f>SUM(I17:I22)</f>
        <v>10299</v>
      </c>
      <c r="K23" t="s">
        <v>65</v>
      </c>
      <c r="M23">
        <v>112</v>
      </c>
      <c r="N23">
        <v>113</v>
      </c>
    </row>
    <row r="24" spans="11:14" ht="12.75">
      <c r="K24" t="s">
        <v>66</v>
      </c>
      <c r="M24">
        <v>513</v>
      </c>
      <c r="N24">
        <v>517</v>
      </c>
    </row>
    <row r="25" spans="1:14" ht="12.75">
      <c r="A25" s="4" t="s">
        <v>17</v>
      </c>
      <c r="B25" s="4"/>
      <c r="C25" s="1">
        <v>2011</v>
      </c>
      <c r="D25" s="1">
        <v>2017</v>
      </c>
      <c r="K25" t="s">
        <v>67</v>
      </c>
      <c r="M25">
        <v>205</v>
      </c>
      <c r="N25">
        <v>206</v>
      </c>
    </row>
    <row r="26" spans="1:14" ht="12.75">
      <c r="A26" s="7" t="s">
        <v>18</v>
      </c>
      <c r="B26" s="7"/>
      <c r="C26" s="7">
        <v>2412</v>
      </c>
      <c r="D26" s="7">
        <v>2558</v>
      </c>
      <c r="F26" s="1" t="s">
        <v>51</v>
      </c>
      <c r="H26" s="1">
        <v>2011</v>
      </c>
      <c r="I26" s="1">
        <v>2017</v>
      </c>
      <c r="K26" t="s">
        <v>25</v>
      </c>
      <c r="M26" s="6">
        <f>SUM(M16:M25)</f>
        <v>8855</v>
      </c>
      <c r="N26" s="6">
        <f>SUM(N16:N25)</f>
        <v>9408</v>
      </c>
    </row>
    <row r="27" spans="1:9" ht="12.75">
      <c r="A27" s="7" t="s">
        <v>19</v>
      </c>
      <c r="B27" s="7"/>
      <c r="C27" s="7">
        <v>1668</v>
      </c>
      <c r="D27" s="7">
        <v>1810</v>
      </c>
      <c r="F27" t="s">
        <v>59</v>
      </c>
      <c r="H27">
        <v>1770</v>
      </c>
      <c r="I27">
        <v>1782</v>
      </c>
    </row>
    <row r="28" spans="1:9" ht="12.75">
      <c r="A28" s="7" t="s">
        <v>20</v>
      </c>
      <c r="B28" s="7"/>
      <c r="C28" s="7">
        <v>2460</v>
      </c>
      <c r="D28" s="7">
        <v>2477</v>
      </c>
      <c r="F28" t="s">
        <v>60</v>
      </c>
      <c r="H28">
        <v>764</v>
      </c>
      <c r="I28">
        <v>769</v>
      </c>
    </row>
    <row r="29" spans="1:13" ht="12.75">
      <c r="A29" s="7" t="s">
        <v>21</v>
      </c>
      <c r="B29" s="7"/>
      <c r="C29" s="7">
        <v>1542</v>
      </c>
      <c r="D29" s="7">
        <v>1553</v>
      </c>
      <c r="F29" t="s">
        <v>62</v>
      </c>
      <c r="H29">
        <v>325</v>
      </c>
      <c r="I29">
        <v>327</v>
      </c>
      <c r="K29" s="3" t="s">
        <v>88</v>
      </c>
      <c r="L29" s="3"/>
      <c r="M29" s="3"/>
    </row>
    <row r="30" spans="1:13" ht="12.75">
      <c r="A30" s="7" t="s">
        <v>22</v>
      </c>
      <c r="B30" s="7"/>
      <c r="C30" s="7">
        <v>326</v>
      </c>
      <c r="D30" s="7">
        <v>328</v>
      </c>
      <c r="F30" t="s">
        <v>52</v>
      </c>
      <c r="H30">
        <v>1812</v>
      </c>
      <c r="I30">
        <v>1825</v>
      </c>
      <c r="K30" s="6" t="s">
        <v>89</v>
      </c>
      <c r="L30" s="6"/>
      <c r="M30" s="6"/>
    </row>
    <row r="31" spans="1:9" ht="12.75">
      <c r="A31" s="7" t="s">
        <v>23</v>
      </c>
      <c r="B31" s="7"/>
      <c r="C31" s="7">
        <v>149</v>
      </c>
      <c r="D31" s="7">
        <v>150</v>
      </c>
      <c r="F31" t="s">
        <v>81</v>
      </c>
      <c r="H31">
        <v>0</v>
      </c>
      <c r="I31">
        <v>0</v>
      </c>
    </row>
    <row r="32" spans="1:9" ht="12.75">
      <c r="A32" s="7" t="s">
        <v>24</v>
      </c>
      <c r="B32" s="7"/>
      <c r="C32" s="7">
        <v>56</v>
      </c>
      <c r="D32" s="7">
        <v>56</v>
      </c>
      <c r="F32" t="s">
        <v>53</v>
      </c>
      <c r="H32">
        <v>1672</v>
      </c>
      <c r="I32">
        <v>1684</v>
      </c>
    </row>
    <row r="33" spans="1:9" ht="12.75">
      <c r="A33" s="3" t="s">
        <v>94</v>
      </c>
      <c r="B33" s="3"/>
      <c r="C33" s="3">
        <v>55</v>
      </c>
      <c r="D33" s="3">
        <v>55</v>
      </c>
      <c r="F33" t="s">
        <v>77</v>
      </c>
      <c r="H33">
        <v>191</v>
      </c>
      <c r="I33">
        <v>192</v>
      </c>
    </row>
    <row r="34" spans="1:9" ht="12.75">
      <c r="A34" s="3" t="s">
        <v>95</v>
      </c>
      <c r="B34" s="3"/>
      <c r="C34" s="3">
        <v>549</v>
      </c>
      <c r="D34" s="3">
        <v>553</v>
      </c>
      <c r="F34" t="s">
        <v>64</v>
      </c>
      <c r="H34">
        <v>1369</v>
      </c>
      <c r="I34">
        <v>1379</v>
      </c>
    </row>
    <row r="35" spans="1:9" ht="12.75">
      <c r="A35" s="3" t="s">
        <v>96</v>
      </c>
      <c r="B35" s="3"/>
      <c r="C35" s="3">
        <v>279</v>
      </c>
      <c r="D35" s="3">
        <v>281</v>
      </c>
      <c r="F35" t="s">
        <v>61</v>
      </c>
      <c r="H35">
        <v>60</v>
      </c>
      <c r="I35">
        <v>60</v>
      </c>
    </row>
    <row r="36" spans="1:9" ht="12.75">
      <c r="A36" s="3" t="s">
        <v>97</v>
      </c>
      <c r="B36" s="3"/>
      <c r="C36" s="3">
        <v>206</v>
      </c>
      <c r="D36" s="3">
        <v>207</v>
      </c>
      <c r="F36" t="s">
        <v>63</v>
      </c>
      <c r="H36">
        <v>743</v>
      </c>
      <c r="I36">
        <v>748</v>
      </c>
    </row>
    <row r="37" spans="1:9" ht="12.75">
      <c r="A37" s="3" t="s">
        <v>98</v>
      </c>
      <c r="B37" s="3"/>
      <c r="C37" s="3">
        <v>82</v>
      </c>
      <c r="D37" s="3">
        <v>83</v>
      </c>
      <c r="F37" t="s">
        <v>25</v>
      </c>
      <c r="H37" s="6">
        <f>SUM(H27:H36)</f>
        <v>8706</v>
      </c>
      <c r="I37" s="6">
        <f>SUM(I27:I36)</f>
        <v>8766</v>
      </c>
    </row>
    <row r="38" spans="1:4" ht="12.75">
      <c r="A38" s="3" t="s">
        <v>99</v>
      </c>
      <c r="B38" s="3"/>
      <c r="C38" s="3">
        <v>129</v>
      </c>
      <c r="D38" s="3">
        <v>130</v>
      </c>
    </row>
    <row r="39" spans="1:4" ht="12.75">
      <c r="A39" s="7"/>
      <c r="B39" s="7"/>
      <c r="C39" s="6">
        <f>SUM(C26:C38)</f>
        <v>9913</v>
      </c>
      <c r="D39" s="6">
        <f>SUM(D26:D38)</f>
        <v>10241</v>
      </c>
    </row>
  </sheetData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iwhit</dc:creator>
  <cp:keywords/>
  <dc:description/>
  <cp:lastModifiedBy>iwhit</cp:lastModifiedBy>
  <cp:lastPrinted>2012-02-20T15:11:21Z</cp:lastPrinted>
  <dcterms:created xsi:type="dcterms:W3CDTF">2012-02-20T09:05:13Z</dcterms:created>
  <dcterms:modified xsi:type="dcterms:W3CDTF">2012-03-12T13:56:22Z</dcterms:modified>
  <cp:category/>
  <cp:version/>
  <cp:contentType/>
  <cp:contentStatus/>
</cp:coreProperties>
</file>