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5"/>
  </bookViews>
  <sheets>
    <sheet name="Crime by Police Area" sheetId="1" r:id="rId1"/>
    <sheet name="Chart1" sheetId="2" r:id="rId2"/>
    <sheet name="Chart2" sheetId="3" r:id="rId3"/>
    <sheet name="Chart3" sheetId="4" r:id="rId4"/>
    <sheet name="Chart4" sheetId="5" r:id="rId5"/>
    <sheet name="Crime by Borough and Ward" sheetId="6" r:id="rId6"/>
  </sheets>
  <definedNames/>
  <calcPr fullCalcOnLoad="1"/>
</workbook>
</file>

<file path=xl/sharedStrings.xml><?xml version="1.0" encoding="utf-8"?>
<sst xmlns="http://schemas.openxmlformats.org/spreadsheetml/2006/main" count="215" uniqueCount="73">
  <si>
    <t>Northern</t>
  </si>
  <si>
    <t>Western</t>
  </si>
  <si>
    <t>Eastern</t>
  </si>
  <si>
    <t>Northampton</t>
  </si>
  <si>
    <t>No of Crimes</t>
  </si>
  <si>
    <t>TOTAL</t>
  </si>
  <si>
    <t>% Change (previous period)</t>
  </si>
  <si>
    <t>NB = New Police Boundary Area</t>
  </si>
  <si>
    <t>NK01</t>
  </si>
  <si>
    <t>NK02</t>
  </si>
  <si>
    <t>NK03</t>
  </si>
  <si>
    <t>NK04</t>
  </si>
  <si>
    <t>NK05</t>
  </si>
  <si>
    <t>NK06</t>
  </si>
  <si>
    <t>NK07</t>
  </si>
  <si>
    <t>NK08</t>
  </si>
  <si>
    <t>NK09</t>
  </si>
  <si>
    <t>NK10</t>
  </si>
  <si>
    <t>NK11</t>
  </si>
  <si>
    <t>NK12</t>
  </si>
  <si>
    <t>NK13</t>
  </si>
  <si>
    <t>NK14</t>
  </si>
  <si>
    <t>NK15</t>
  </si>
  <si>
    <t>NK16</t>
  </si>
  <si>
    <t>NK17</t>
  </si>
  <si>
    <t>NK18</t>
  </si>
  <si>
    <t>NK19</t>
  </si>
  <si>
    <t>NK20</t>
  </si>
  <si>
    <t>NK21</t>
  </si>
  <si>
    <t>NK22</t>
  </si>
  <si>
    <t>NK23</t>
  </si>
  <si>
    <t>ST MARYS</t>
  </si>
  <si>
    <t>ST PETERS</t>
  </si>
  <si>
    <t>ST ANDREWS</t>
  </si>
  <si>
    <t>ALL SAINTS</t>
  </si>
  <si>
    <t>BRAMBLESIDE</t>
  </si>
  <si>
    <t>AVONDALE</t>
  </si>
  <si>
    <t>WARKTON</t>
  </si>
  <si>
    <t>PIPERS HILL</t>
  </si>
  <si>
    <t>WICKSTEED</t>
  </si>
  <si>
    <t>MILLBROOK</t>
  </si>
  <si>
    <t>SPINNEY</t>
  </si>
  <si>
    <t>BARTON</t>
  </si>
  <si>
    <t>LATIMER</t>
  </si>
  <si>
    <t>PLESSY</t>
  </si>
  <si>
    <t>BUCCLEUCH</t>
  </si>
  <si>
    <t>QUEEN ELEANOR</t>
  </si>
  <si>
    <t>WELLAND</t>
  </si>
  <si>
    <t>LOATLAND</t>
  </si>
  <si>
    <t>ST GILES</t>
  </si>
  <si>
    <t>TRINITY</t>
  </si>
  <si>
    <t>TRESHAM</t>
  </si>
  <si>
    <t>SLADE</t>
  </si>
  <si>
    <t>BURGLARY DWELLING</t>
  </si>
  <si>
    <t>BURGLARY OTHER</t>
  </si>
  <si>
    <t>CRIMINAL DAMAGE</t>
  </si>
  <si>
    <t>DECEPTION/MOWP/FRAUD/FORGERY</t>
  </si>
  <si>
    <t>DRUG OFFENCES</t>
  </si>
  <si>
    <t>OTHER OFFENCES</t>
  </si>
  <si>
    <t>ROBBERY</t>
  </si>
  <si>
    <t>SEXUAL OFFENCES</t>
  </si>
  <si>
    <t>THEFT FROM MOTOR VEHICLES</t>
  </si>
  <si>
    <t>THEFT/HANDLING</t>
  </si>
  <si>
    <t>THEFT OF MOTOR VEHICLES</t>
  </si>
  <si>
    <t>VIOLENCE OFFENCES</t>
  </si>
  <si>
    <t>April 2003 to March 2004</t>
  </si>
  <si>
    <t>April 2002 to March 2003</t>
  </si>
  <si>
    <t>Crime by Welland Ward</t>
  </si>
  <si>
    <t>CRIME BY KETTERING BOROUGH</t>
  </si>
  <si>
    <t>Crime by Kettering Borough</t>
  </si>
  <si>
    <t xml:space="preserve"> 2003/2004</t>
  </si>
  <si>
    <t xml:space="preserve"> 2002/2003</t>
  </si>
  <si>
    <t>ST MICHA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</si>
</sst>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.25"/>
      <name val="Arial"/>
      <family val="0"/>
    </font>
    <font>
      <b/>
      <sz val="9.25"/>
      <name val="Arial"/>
      <family val="0"/>
    </font>
    <font>
      <b/>
      <sz val="12"/>
      <name val="Arial"/>
      <family val="2"/>
    </font>
    <font>
      <b/>
      <u val="single"/>
      <sz val="9.75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u val="single"/>
      <sz val="9.5"/>
      <name val="Arial"/>
      <family val="2"/>
    </font>
    <font>
      <sz val="9.75"/>
      <name val="Arial"/>
      <family val="0"/>
    </font>
    <font>
      <b/>
      <u val="single"/>
      <sz val="12"/>
      <name val="Arial"/>
      <family val="2"/>
    </font>
    <font>
      <sz val="8.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sng" baseline="0">
                <a:latin typeface="Arial"/>
                <a:ea typeface="Arial"/>
                <a:cs typeface="Arial"/>
              </a:rPr>
              <a:t>No of Crimes by Police Area </a:t>
            </a:r>
          </a:p>
        </c:rich>
      </c:tx>
      <c:layout>
        <c:manualLayout>
          <c:xMode val="factor"/>
          <c:yMode val="factor"/>
          <c:x val="0.010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5825"/>
          <c:w val="0.90375"/>
          <c:h val="0.7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'Crime by Police Area'!$B$2</c:f>
              <c:strCache>
                <c:ptCount val="1"/>
                <c:pt idx="0">
                  <c:v> 2003/2004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'Crime by Police Area'!$A$3:$A$6</c:f>
              <c:strCache/>
            </c:strRef>
          </c:cat>
          <c:val>
            <c:numRef>
              <c:f>'Crime by Police Area'!$B$3:$B$6</c:f>
              <c:numCache/>
            </c:numRef>
          </c:val>
        </c:ser>
        <c:ser>
          <c:idx val="1"/>
          <c:order val="1"/>
          <c:tx>
            <c:strRef>
              <c:f>'Crime by Police Area'!$C$2</c:f>
              <c:strCache>
                <c:ptCount val="1"/>
                <c:pt idx="0">
                  <c:v> 2002/2003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'Crime by Police Area'!$C$3:$C$6</c:f>
              <c:numCache/>
            </c:numRef>
          </c:val>
        </c:ser>
        <c:axId val="37952393"/>
        <c:axId val="6027218"/>
      </c:barChart>
      <c:catAx>
        <c:axId val="37952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Police Area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7218"/>
        <c:crosses val="autoZero"/>
        <c:auto val="1"/>
        <c:lblOffset val="100"/>
        <c:noMultiLvlLbl val="0"/>
      </c:catAx>
      <c:valAx>
        <c:axId val="6027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No of Crimes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52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Kettering Borough Crime by Beat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96"/>
          <c:w val="0.92625"/>
          <c:h val="0.81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'Crime by Borough and Ward'!$A$3</c:f>
              <c:strCache>
                <c:ptCount val="1"/>
                <c:pt idx="0">
                  <c:v>April 2003 to March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'Crime by Borough and Ward'!$B$6:$X$6</c:f>
              <c:strCache>
                <c:ptCount val="23"/>
                <c:pt idx="0">
                  <c:v>ST MARYS</c:v>
                </c:pt>
                <c:pt idx="1">
                  <c:v>ST PETERS</c:v>
                </c:pt>
                <c:pt idx="2">
                  <c:v>ST ANDREWS</c:v>
                </c:pt>
                <c:pt idx="3">
                  <c:v>ALL SAINTS</c:v>
                </c:pt>
                <c:pt idx="4">
                  <c:v>BRAMBLESIDE</c:v>
                </c:pt>
                <c:pt idx="5">
                  <c:v>AVONDALE</c:v>
                </c:pt>
                <c:pt idx="6">
                  <c:v>WARKTON</c:v>
                </c:pt>
                <c:pt idx="7">
                  <c:v>PIPERS HILL</c:v>
                </c:pt>
                <c:pt idx="8">
                  <c:v>ST MICHA</c:v>
                </c:pt>
              </c:strCache>
            </c:strRef>
          </c:cat>
          <c:val>
            <c:numRef>
              <c:f>'Crime by Borough and Ward'!$B$19:$X$19</c:f>
              <c:numCache>
                <c:ptCount val="23"/>
                <c:pt idx="0">
                  <c:v>2138</c:v>
                </c:pt>
                <c:pt idx="1">
                  <c:v>416</c:v>
                </c:pt>
                <c:pt idx="2">
                  <c:v>1133</c:v>
                </c:pt>
                <c:pt idx="3">
                  <c:v>252</c:v>
                </c:pt>
                <c:pt idx="4">
                  <c:v>165</c:v>
                </c:pt>
                <c:pt idx="5">
                  <c:v>627</c:v>
                </c:pt>
                <c:pt idx="6">
                  <c:v>422</c:v>
                </c:pt>
                <c:pt idx="7">
                  <c:v>213</c:v>
                </c:pt>
                <c:pt idx="8">
                  <c:v>316</c:v>
                </c:pt>
              </c:numCache>
            </c:numRef>
          </c:val>
        </c:ser>
        <c:ser>
          <c:idx val="1"/>
          <c:order val="1"/>
          <c:tx>
            <c:strRef>
              <c:f>'Crime by Borough and Ward'!$A$58</c:f>
              <c:strCache>
                <c:ptCount val="1"/>
                <c:pt idx="0">
                  <c:v>April 2002 to March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'Crime by Borough and Ward'!$B$74:$X$74</c:f>
              <c:numCache>
                <c:ptCount val="23"/>
                <c:pt idx="0">
                  <c:v>2162</c:v>
                </c:pt>
                <c:pt idx="1">
                  <c:v>464</c:v>
                </c:pt>
                <c:pt idx="2">
                  <c:v>1022</c:v>
                </c:pt>
                <c:pt idx="3">
                  <c:v>244</c:v>
                </c:pt>
                <c:pt idx="4">
                  <c:v>193</c:v>
                </c:pt>
                <c:pt idx="5">
                  <c:v>576</c:v>
                </c:pt>
                <c:pt idx="6">
                  <c:v>407</c:v>
                </c:pt>
                <c:pt idx="7">
                  <c:v>236</c:v>
                </c:pt>
                <c:pt idx="8">
                  <c:v>354</c:v>
                </c:pt>
              </c:numCache>
            </c:numRef>
          </c:val>
        </c:ser>
        <c:axId val="54244963"/>
        <c:axId val="18442620"/>
      </c:barChart>
      <c:catAx>
        <c:axId val="54244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Beat Name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42620"/>
        <c:crosses val="autoZero"/>
        <c:auto val="1"/>
        <c:lblOffset val="100"/>
        <c:noMultiLvlLbl val="0"/>
      </c:catAx>
      <c:valAx>
        <c:axId val="18442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 of Crimes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44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5"/>
          <c:y val="0.09275"/>
          <c:w val="0.146"/>
          <c:h val="0.07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sng" baseline="0">
                <a:latin typeface="Arial"/>
                <a:ea typeface="Arial"/>
                <a:cs typeface="Arial"/>
              </a:rPr>
              <a:t>Crime Type Comparison on Kettering Borough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575"/>
          <c:w val="0.9675"/>
          <c:h val="0.8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'Crime by Borough and Ward'!$B$117</c:f>
              <c:strCache>
                <c:ptCount val="1"/>
                <c:pt idx="0">
                  <c:v>April 2003 to March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'Crime by Borough and Ward'!$A$118:$A$129</c:f>
              <c:strCache>
                <c:ptCount val="12"/>
                <c:pt idx="0">
                  <c:v>BURGLARY DWELLING</c:v>
                </c:pt>
                <c:pt idx="1">
                  <c:v>BURGLARY OTHER</c:v>
                </c:pt>
                <c:pt idx="2">
                  <c:v>CRIMINAL DAMAGE</c:v>
                </c:pt>
                <c:pt idx="3">
                  <c:v>DECEPTION/MOWP/FRAUD/FORGERY</c:v>
                </c:pt>
                <c:pt idx="4">
                  <c:v>DRUG OFFENCES</c:v>
                </c:pt>
                <c:pt idx="5">
                  <c:v>OTHER OFFENCES</c:v>
                </c:pt>
                <c:pt idx="6">
                  <c:v>ROBBERY</c:v>
                </c:pt>
                <c:pt idx="7">
                  <c:v>SEXUAL OFFENCES</c:v>
                </c:pt>
                <c:pt idx="8">
                  <c:v>THEFT FROM MOTOR VEHICLES</c:v>
                </c:pt>
                <c:pt idx="9">
                  <c:v>THEFT/HANDLING</c:v>
                </c:pt>
                <c:pt idx="10">
                  <c:v>THEFT OF MOTOR VEHICLES</c:v>
                </c:pt>
                <c:pt idx="11">
                  <c:v>VIOLENCE OFFENCES</c:v>
                </c:pt>
              </c:strCache>
            </c:strRef>
          </c:cat>
          <c:val>
            <c:numRef>
              <c:f>'Crime by Borough and Ward'!$B$118:$B$129</c:f>
              <c:numCache>
                <c:ptCount val="12"/>
                <c:pt idx="0">
                  <c:v>484</c:v>
                </c:pt>
                <c:pt idx="1">
                  <c:v>728</c:v>
                </c:pt>
                <c:pt idx="2">
                  <c:v>1844</c:v>
                </c:pt>
                <c:pt idx="3">
                  <c:v>678</c:v>
                </c:pt>
                <c:pt idx="4">
                  <c:v>99</c:v>
                </c:pt>
                <c:pt idx="5">
                  <c:v>106</c:v>
                </c:pt>
                <c:pt idx="6">
                  <c:v>98</c:v>
                </c:pt>
                <c:pt idx="7">
                  <c:v>84</c:v>
                </c:pt>
                <c:pt idx="8">
                  <c:v>1056</c:v>
                </c:pt>
                <c:pt idx="9">
                  <c:v>2020</c:v>
                </c:pt>
                <c:pt idx="10">
                  <c:v>677</c:v>
                </c:pt>
                <c:pt idx="11">
                  <c:v>1462</c:v>
                </c:pt>
              </c:numCache>
            </c:numRef>
          </c:val>
        </c:ser>
        <c:ser>
          <c:idx val="1"/>
          <c:order val="1"/>
          <c:tx>
            <c:strRef>
              <c:f>'Crime by Borough and Ward'!$C$117</c:f>
              <c:strCache>
                <c:ptCount val="1"/>
                <c:pt idx="0">
                  <c:v>April 2002 to March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'Crime by Borough and Ward'!$A$118:$A$129</c:f>
              <c:strCache>
                <c:ptCount val="12"/>
                <c:pt idx="0">
                  <c:v>BURGLARY DWELLING</c:v>
                </c:pt>
                <c:pt idx="1">
                  <c:v>BURGLARY OTHER</c:v>
                </c:pt>
                <c:pt idx="2">
                  <c:v>CRIMINAL DAMAGE</c:v>
                </c:pt>
                <c:pt idx="3">
                  <c:v>DECEPTION/MOWP/FRAUD/FORGERY</c:v>
                </c:pt>
                <c:pt idx="4">
                  <c:v>DRUG OFFENCES</c:v>
                </c:pt>
                <c:pt idx="5">
                  <c:v>OTHER OFFENCES</c:v>
                </c:pt>
                <c:pt idx="6">
                  <c:v>ROBBERY</c:v>
                </c:pt>
                <c:pt idx="7">
                  <c:v>SEXUAL OFFENCES</c:v>
                </c:pt>
                <c:pt idx="8">
                  <c:v>THEFT FROM MOTOR VEHICLES</c:v>
                </c:pt>
                <c:pt idx="9">
                  <c:v>THEFT/HANDLING</c:v>
                </c:pt>
                <c:pt idx="10">
                  <c:v>THEFT OF MOTOR VEHICLES</c:v>
                </c:pt>
                <c:pt idx="11">
                  <c:v>VIOLENCE OFFENCES</c:v>
                </c:pt>
              </c:strCache>
            </c:strRef>
          </c:cat>
          <c:val>
            <c:numRef>
              <c:f>'Crime by Borough and Ward'!$C$118:$C$129</c:f>
              <c:numCache>
                <c:ptCount val="12"/>
                <c:pt idx="0">
                  <c:v>474</c:v>
                </c:pt>
                <c:pt idx="1">
                  <c:v>817</c:v>
                </c:pt>
                <c:pt idx="2">
                  <c:v>1966</c:v>
                </c:pt>
                <c:pt idx="3">
                  <c:v>760</c:v>
                </c:pt>
                <c:pt idx="4">
                  <c:v>97</c:v>
                </c:pt>
                <c:pt idx="5">
                  <c:v>105</c:v>
                </c:pt>
                <c:pt idx="6">
                  <c:v>72</c:v>
                </c:pt>
                <c:pt idx="7">
                  <c:v>59</c:v>
                </c:pt>
                <c:pt idx="8">
                  <c:v>1126</c:v>
                </c:pt>
                <c:pt idx="9">
                  <c:v>1829</c:v>
                </c:pt>
                <c:pt idx="10">
                  <c:v>608</c:v>
                </c:pt>
                <c:pt idx="11">
                  <c:v>1421</c:v>
                </c:pt>
              </c:numCache>
            </c:numRef>
          </c:val>
        </c:ser>
        <c:axId val="31765853"/>
        <c:axId val="17457222"/>
      </c:barChart>
      <c:catAx>
        <c:axId val="31765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57222"/>
        <c:crosses val="autoZero"/>
        <c:auto val="1"/>
        <c:lblOffset val="100"/>
        <c:noMultiLvlLbl val="0"/>
      </c:catAx>
      <c:valAx>
        <c:axId val="17457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 of Crimes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65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"/>
          <c:y val="0.4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Crime by Type Northern Area 2003/2004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75"/>
          <c:y val="0.1485"/>
          <c:w val="0.44175"/>
          <c:h val="0.75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'Crime by Borough and Ward'!$A$118:$A$129</c:f>
              <c:strCache>
                <c:ptCount val="12"/>
                <c:pt idx="0">
                  <c:v>BURGLARY DWELLING</c:v>
                </c:pt>
                <c:pt idx="1">
                  <c:v>BURGLARY OTHER</c:v>
                </c:pt>
                <c:pt idx="2">
                  <c:v>CRIMINAL DAMAGE</c:v>
                </c:pt>
                <c:pt idx="3">
                  <c:v>DECEPTION/MOWP/FRAUD/FORGERY</c:v>
                </c:pt>
                <c:pt idx="4">
                  <c:v>DRUG OFFENCES</c:v>
                </c:pt>
                <c:pt idx="5">
                  <c:v>OTHER OFFENCES</c:v>
                </c:pt>
                <c:pt idx="6">
                  <c:v>ROBBERY</c:v>
                </c:pt>
                <c:pt idx="7">
                  <c:v>SEXUAL OFFENCES</c:v>
                </c:pt>
                <c:pt idx="8">
                  <c:v>THEFT FROM MOTOR VEHICLES</c:v>
                </c:pt>
                <c:pt idx="9">
                  <c:v>THEFT/HANDLING</c:v>
                </c:pt>
                <c:pt idx="10">
                  <c:v>THEFT OF MOTOR VEHICLES</c:v>
                </c:pt>
                <c:pt idx="11">
                  <c:v>VIOLENCE OFFENCES</c:v>
                </c:pt>
              </c:strCache>
            </c:strRef>
          </c:cat>
          <c:val>
            <c:numRef>
              <c:f>'Crime by Borough and Ward'!$B$118:$B$129</c:f>
              <c:numCache>
                <c:ptCount val="12"/>
                <c:pt idx="0">
                  <c:v>484</c:v>
                </c:pt>
                <c:pt idx="1">
                  <c:v>728</c:v>
                </c:pt>
                <c:pt idx="2">
                  <c:v>1844</c:v>
                </c:pt>
                <c:pt idx="3">
                  <c:v>678</c:v>
                </c:pt>
                <c:pt idx="4">
                  <c:v>99</c:v>
                </c:pt>
                <c:pt idx="5">
                  <c:v>106</c:v>
                </c:pt>
                <c:pt idx="6">
                  <c:v>98</c:v>
                </c:pt>
                <c:pt idx="7">
                  <c:v>84</c:v>
                </c:pt>
                <c:pt idx="8">
                  <c:v>1056</c:v>
                </c:pt>
                <c:pt idx="9">
                  <c:v>2020</c:v>
                </c:pt>
                <c:pt idx="10">
                  <c:v>677</c:v>
                </c:pt>
                <c:pt idx="11">
                  <c:v>1462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sng" baseline="0">
                <a:latin typeface="Arial"/>
                <a:ea typeface="Arial"/>
                <a:cs typeface="Arial"/>
              </a:rPr>
              <a:t>Crime Type Comparison on Welland Ward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6"/>
          <c:w val="0.9675"/>
          <c:h val="0.85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'Crime by Borough and Ward'!$B$117</c:f>
              <c:strCache>
                <c:ptCount val="1"/>
                <c:pt idx="0">
                  <c:v>April 2003 to March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'Crime by Borough and Ward'!$A$118:$A$129</c:f>
              <c:strCache>
                <c:ptCount val="12"/>
                <c:pt idx="0">
                  <c:v>BURGLARY DWELLING</c:v>
                </c:pt>
                <c:pt idx="1">
                  <c:v>BURGLARY OTHER</c:v>
                </c:pt>
                <c:pt idx="2">
                  <c:v>CRIMINAL DAMAGE</c:v>
                </c:pt>
                <c:pt idx="3">
                  <c:v>DECEPTION/MOWP/FRAUD/FORGERY</c:v>
                </c:pt>
                <c:pt idx="4">
                  <c:v>DRUG OFFENCES</c:v>
                </c:pt>
                <c:pt idx="5">
                  <c:v>OTHER OFFENCES</c:v>
                </c:pt>
                <c:pt idx="6">
                  <c:v>ROBBERY</c:v>
                </c:pt>
                <c:pt idx="7">
                  <c:v>SEXUAL OFFENCES</c:v>
                </c:pt>
                <c:pt idx="8">
                  <c:v>THEFT FROM MOTOR VEHICLES</c:v>
                </c:pt>
                <c:pt idx="9">
                  <c:v>THEFT/HANDLING</c:v>
                </c:pt>
                <c:pt idx="10">
                  <c:v>THEFT OF MOTOR VEHICLES</c:v>
                </c:pt>
                <c:pt idx="11">
                  <c:v>VIOLENCE OFFENCES</c:v>
                </c:pt>
              </c:strCache>
            </c:strRef>
          </c:cat>
          <c:val>
            <c:numRef>
              <c:f>'Crime by Borough and Ward'!$B$136:$B$147</c:f>
              <c:numCache>
                <c:ptCount val="12"/>
                <c:pt idx="0">
                  <c:v>10</c:v>
                </c:pt>
                <c:pt idx="1">
                  <c:v>19</c:v>
                </c:pt>
                <c:pt idx="2">
                  <c:v>16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8">
                  <c:v>32</c:v>
                </c:pt>
                <c:pt idx="9">
                  <c:v>19</c:v>
                </c:pt>
                <c:pt idx="10">
                  <c:v>20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'Crime by Borough and Ward'!$C$117</c:f>
              <c:strCache>
                <c:ptCount val="1"/>
                <c:pt idx="0">
                  <c:v>April 2002 to March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'Crime by Borough and Ward'!$A$118:$A$129</c:f>
              <c:strCache>
                <c:ptCount val="12"/>
                <c:pt idx="0">
                  <c:v>BURGLARY DWELLING</c:v>
                </c:pt>
                <c:pt idx="1">
                  <c:v>BURGLARY OTHER</c:v>
                </c:pt>
                <c:pt idx="2">
                  <c:v>CRIMINAL DAMAGE</c:v>
                </c:pt>
                <c:pt idx="3">
                  <c:v>DECEPTION/MOWP/FRAUD/FORGERY</c:v>
                </c:pt>
                <c:pt idx="4">
                  <c:v>DRUG OFFENCES</c:v>
                </c:pt>
                <c:pt idx="5">
                  <c:v>OTHER OFFENCES</c:v>
                </c:pt>
                <c:pt idx="6">
                  <c:v>ROBBERY</c:v>
                </c:pt>
                <c:pt idx="7">
                  <c:v>SEXUAL OFFENCES</c:v>
                </c:pt>
                <c:pt idx="8">
                  <c:v>THEFT FROM MOTOR VEHICLES</c:v>
                </c:pt>
                <c:pt idx="9">
                  <c:v>THEFT/HANDLING</c:v>
                </c:pt>
                <c:pt idx="10">
                  <c:v>THEFT OF MOTOR VEHICLES</c:v>
                </c:pt>
                <c:pt idx="11">
                  <c:v>VIOLENCE OFFENCES</c:v>
                </c:pt>
              </c:strCache>
            </c:strRef>
          </c:cat>
          <c:val>
            <c:numRef>
              <c:f>'Crime by Borough and Ward'!$C$136:$C$147</c:f>
              <c:numCache>
                <c:ptCount val="12"/>
                <c:pt idx="0">
                  <c:v>5</c:v>
                </c:pt>
                <c:pt idx="1">
                  <c:v>38</c:v>
                </c:pt>
                <c:pt idx="2">
                  <c:v>16</c:v>
                </c:pt>
                <c:pt idx="3">
                  <c:v>1</c:v>
                </c:pt>
                <c:pt idx="5">
                  <c:v>0</c:v>
                </c:pt>
                <c:pt idx="8">
                  <c:v>13</c:v>
                </c:pt>
                <c:pt idx="9">
                  <c:v>15</c:v>
                </c:pt>
                <c:pt idx="10">
                  <c:v>11</c:v>
                </c:pt>
                <c:pt idx="11">
                  <c:v>13</c:v>
                </c:pt>
              </c:numCache>
            </c:numRef>
          </c:val>
        </c:ser>
        <c:axId val="22897271"/>
        <c:axId val="4748848"/>
      </c:barChart>
      <c:catAx>
        <c:axId val="22897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8848"/>
        <c:crosses val="autoZero"/>
        <c:auto val="1"/>
        <c:lblOffset val="100"/>
        <c:noMultiLvlLbl val="0"/>
      </c:catAx>
      <c:valAx>
        <c:axId val="4748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 of Crimes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97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25"/>
          <c:y val="0.4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0</xdr:rowOff>
    </xdr:from>
    <xdr:to>
      <xdr:col>3</xdr:col>
      <xdr:colOff>1552575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66675" y="1295400"/>
        <a:ext cx="43434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G12" sqref="G12"/>
    </sheetView>
  </sheetViews>
  <sheetFormatPr defaultColWidth="9.140625" defaultRowHeight="12.75"/>
  <cols>
    <col min="1" max="1" width="15.00390625" style="0" customWidth="1"/>
    <col min="2" max="2" width="14.57421875" style="0" customWidth="1"/>
    <col min="3" max="3" width="13.28125" style="0" customWidth="1"/>
    <col min="4" max="4" width="23.7109375" style="0" customWidth="1"/>
    <col min="5" max="5" width="11.57421875" style="0" bestFit="1" customWidth="1"/>
    <col min="6" max="6" width="12.28125" style="0" customWidth="1"/>
    <col min="7" max="7" width="14.57421875" style="0" bestFit="1" customWidth="1"/>
  </cols>
  <sheetData>
    <row r="1" spans="2:3" ht="12.75">
      <c r="B1" s="18" t="s">
        <v>4</v>
      </c>
      <c r="C1" s="19"/>
    </row>
    <row r="2" spans="2:7" ht="12.75" customHeight="1">
      <c r="B2" s="8" t="s">
        <v>70</v>
      </c>
      <c r="C2" s="8" t="s">
        <v>71</v>
      </c>
      <c r="D2" s="8" t="s">
        <v>6</v>
      </c>
      <c r="E2" s="13"/>
      <c r="F2" s="16"/>
      <c r="G2" s="16"/>
    </row>
    <row r="3" spans="1:7" ht="12.75">
      <c r="A3" s="2" t="s">
        <v>0</v>
      </c>
      <c r="B3" s="9">
        <v>18118</v>
      </c>
      <c r="C3" s="9">
        <v>16203</v>
      </c>
      <c r="D3" s="4">
        <v>0.118</v>
      </c>
      <c r="E3" s="13"/>
      <c r="F3" s="14"/>
      <c r="G3" s="17"/>
    </row>
    <row r="4" spans="1:7" ht="12.75">
      <c r="A4" s="2" t="s">
        <v>1</v>
      </c>
      <c r="B4" s="9">
        <v>9522</v>
      </c>
      <c r="C4" s="9">
        <v>8163</v>
      </c>
      <c r="D4" s="4">
        <v>0.166</v>
      </c>
      <c r="E4" s="13"/>
      <c r="F4" s="14"/>
      <c r="G4" s="17"/>
    </row>
    <row r="5" spans="1:7" ht="12.75">
      <c r="A5" s="2" t="s">
        <v>3</v>
      </c>
      <c r="B5" s="9">
        <v>31463</v>
      </c>
      <c r="C5" s="9">
        <v>25628</v>
      </c>
      <c r="D5" s="4">
        <v>0.228</v>
      </c>
      <c r="E5" s="13"/>
      <c r="F5" s="14"/>
      <c r="G5" s="17"/>
    </row>
    <row r="6" spans="1:7" ht="12.75">
      <c r="A6" s="2" t="s">
        <v>2</v>
      </c>
      <c r="B6" s="9">
        <v>14505</v>
      </c>
      <c r="C6" s="9">
        <v>13023</v>
      </c>
      <c r="D6" s="4">
        <v>0.114</v>
      </c>
      <c r="E6" s="13"/>
      <c r="F6" s="14"/>
      <c r="G6" s="17"/>
    </row>
    <row r="7" spans="1:7" ht="12.75">
      <c r="A7" s="5" t="s">
        <v>5</v>
      </c>
      <c r="B7" s="6">
        <f>SUM(B3:B6)</f>
        <v>73608</v>
      </c>
      <c r="C7" s="6">
        <f>SUM(C3:C6)</f>
        <v>63017</v>
      </c>
      <c r="D7" s="7">
        <v>0.168</v>
      </c>
      <c r="E7" s="13"/>
      <c r="F7" s="14"/>
      <c r="G7" s="17"/>
    </row>
    <row r="27" s="1" customFormat="1" ht="12.75">
      <c r="A27" s="1" t="s">
        <v>7</v>
      </c>
    </row>
  </sheetData>
  <mergeCells count="1">
    <mergeCell ref="B1:C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tabSelected="1" zoomScale="75" zoomScaleNormal="75" workbookViewId="0" topLeftCell="A94">
      <selection activeCell="F123" sqref="F123"/>
    </sheetView>
  </sheetViews>
  <sheetFormatPr defaultColWidth="9.140625" defaultRowHeight="12.75"/>
  <cols>
    <col min="1" max="1" width="35.7109375" style="0" bestFit="1" customWidth="1"/>
    <col min="2" max="2" width="13.7109375" style="0" customWidth="1"/>
    <col min="3" max="3" width="13.140625" style="0" customWidth="1"/>
    <col min="4" max="4" width="13.57421875" style="0" bestFit="1" customWidth="1"/>
    <col min="5" max="5" width="11.421875" style="0" bestFit="1" customWidth="1"/>
    <col min="6" max="6" width="14.421875" style="0" bestFit="1" customWidth="1"/>
    <col min="7" max="7" width="11.140625" style="0" bestFit="1" customWidth="1"/>
    <col min="8" max="8" width="10.421875" style="0" bestFit="1" customWidth="1"/>
    <col min="9" max="9" width="12.140625" style="0" bestFit="1" customWidth="1"/>
    <col min="14" max="14" width="8.57421875" style="0" bestFit="1" customWidth="1"/>
    <col min="15" max="15" width="8.8515625" style="0" bestFit="1" customWidth="1"/>
    <col min="16" max="16" width="8.421875" style="0" bestFit="1" customWidth="1"/>
    <col min="17" max="17" width="12.28125" style="0" bestFit="1" customWidth="1"/>
    <col min="18" max="18" width="17.28125" style="0" bestFit="1" customWidth="1"/>
    <col min="19" max="19" width="10.00390625" style="0" bestFit="1" customWidth="1"/>
    <col min="20" max="20" width="10.57421875" style="0" bestFit="1" customWidth="1"/>
    <col min="21" max="21" width="9.28125" style="0" bestFit="1" customWidth="1"/>
    <col min="22" max="22" width="7.7109375" style="0" bestFit="1" customWidth="1"/>
    <col min="23" max="23" width="10.00390625" style="0" bestFit="1" customWidth="1"/>
    <col min="24" max="24" width="7.140625" style="0" bestFit="1" customWidth="1"/>
  </cols>
  <sheetData>
    <row r="1" ht="15.75">
      <c r="A1" s="12" t="s">
        <v>68</v>
      </c>
    </row>
    <row r="3" ht="12.75">
      <c r="A3" s="1" t="s">
        <v>65</v>
      </c>
    </row>
    <row r="5" spans="2:10" ht="12.75"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</row>
    <row r="6" spans="2:24" ht="12.75">
      <c r="B6" s="2" t="s">
        <v>31</v>
      </c>
      <c r="C6" s="2" t="s">
        <v>32</v>
      </c>
      <c r="D6" s="2" t="s">
        <v>33</v>
      </c>
      <c r="E6" s="2" t="s">
        <v>34</v>
      </c>
      <c r="F6" s="2" t="s">
        <v>35</v>
      </c>
      <c r="G6" s="2" t="s">
        <v>36</v>
      </c>
      <c r="H6" s="2" t="s">
        <v>37</v>
      </c>
      <c r="I6" s="2" t="s">
        <v>38</v>
      </c>
      <c r="J6" s="2" t="s">
        <v>72</v>
      </c>
    </row>
    <row r="7" spans="1:10" ht="12.75">
      <c r="A7" s="2" t="s">
        <v>53</v>
      </c>
      <c r="B7" s="9">
        <v>49</v>
      </c>
      <c r="C7" s="9">
        <v>11</v>
      </c>
      <c r="D7" s="9">
        <v>103</v>
      </c>
      <c r="E7" s="9">
        <v>23</v>
      </c>
      <c r="F7" s="9">
        <v>9</v>
      </c>
      <c r="G7" s="9">
        <v>42</v>
      </c>
      <c r="H7" s="9">
        <v>34</v>
      </c>
      <c r="I7" s="9">
        <v>10</v>
      </c>
      <c r="J7" s="9">
        <v>37</v>
      </c>
    </row>
    <row r="8" spans="1:10" ht="12.75">
      <c r="A8" s="2" t="s">
        <v>54</v>
      </c>
      <c r="B8" s="9">
        <v>106</v>
      </c>
      <c r="C8" s="9">
        <v>53</v>
      </c>
      <c r="D8" s="9">
        <v>53</v>
      </c>
      <c r="E8" s="9">
        <v>21</v>
      </c>
      <c r="F8" s="9">
        <v>19</v>
      </c>
      <c r="G8" s="9">
        <v>45</v>
      </c>
      <c r="H8" s="9">
        <v>4</v>
      </c>
      <c r="I8" s="9">
        <v>9</v>
      </c>
      <c r="J8" s="9">
        <v>25</v>
      </c>
    </row>
    <row r="9" spans="1:10" ht="12.75">
      <c r="A9" s="2" t="s">
        <v>55</v>
      </c>
      <c r="B9" s="9">
        <v>307</v>
      </c>
      <c r="C9" s="9">
        <v>51</v>
      </c>
      <c r="D9" s="9">
        <v>213</v>
      </c>
      <c r="E9" s="9">
        <v>56</v>
      </c>
      <c r="F9" s="9">
        <v>28</v>
      </c>
      <c r="G9" s="9">
        <v>173</v>
      </c>
      <c r="H9" s="9">
        <v>119</v>
      </c>
      <c r="I9" s="9">
        <v>50</v>
      </c>
      <c r="J9" s="9">
        <v>69</v>
      </c>
    </row>
    <row r="10" spans="1:10" ht="12.75">
      <c r="A10" s="2" t="s">
        <v>56</v>
      </c>
      <c r="B10" s="9">
        <v>272</v>
      </c>
      <c r="C10" s="9">
        <v>27</v>
      </c>
      <c r="D10" s="9">
        <v>82</v>
      </c>
      <c r="E10" s="9">
        <v>1</v>
      </c>
      <c r="F10" s="9">
        <v>8</v>
      </c>
      <c r="G10" s="9">
        <v>15</v>
      </c>
      <c r="H10" s="9">
        <v>9</v>
      </c>
      <c r="I10" s="9">
        <v>0</v>
      </c>
      <c r="J10" s="9">
        <v>30</v>
      </c>
    </row>
    <row r="11" spans="1:10" ht="12.75">
      <c r="A11" s="2" t="s">
        <v>57</v>
      </c>
      <c r="B11" s="9">
        <v>22</v>
      </c>
      <c r="C11" s="9">
        <v>4</v>
      </c>
      <c r="D11" s="9">
        <v>14</v>
      </c>
      <c r="E11" s="9">
        <v>1</v>
      </c>
      <c r="F11" s="9"/>
      <c r="G11" s="9">
        <v>7</v>
      </c>
      <c r="H11" s="9">
        <v>8</v>
      </c>
      <c r="I11" s="9">
        <v>1</v>
      </c>
      <c r="J11" s="9">
        <v>4</v>
      </c>
    </row>
    <row r="12" spans="1:10" ht="12.75">
      <c r="A12" s="2" t="s">
        <v>58</v>
      </c>
      <c r="B12" s="9">
        <v>41</v>
      </c>
      <c r="C12" s="9">
        <v>5</v>
      </c>
      <c r="D12" s="9">
        <v>6</v>
      </c>
      <c r="E12" s="9">
        <v>6</v>
      </c>
      <c r="F12" s="9"/>
      <c r="G12" s="9">
        <v>2</v>
      </c>
      <c r="H12" s="9">
        <v>5</v>
      </c>
      <c r="I12" s="9">
        <v>3</v>
      </c>
      <c r="J12" s="9">
        <v>3</v>
      </c>
    </row>
    <row r="13" spans="1:10" ht="12.75">
      <c r="A13" s="2" t="s">
        <v>59</v>
      </c>
      <c r="B13" s="9">
        <v>27</v>
      </c>
      <c r="C13" s="9">
        <v>2</v>
      </c>
      <c r="D13" s="9">
        <v>22</v>
      </c>
      <c r="E13" s="9">
        <v>3</v>
      </c>
      <c r="F13" s="9">
        <v>0</v>
      </c>
      <c r="G13" s="9">
        <v>10</v>
      </c>
      <c r="H13" s="9">
        <v>2</v>
      </c>
      <c r="I13" s="9">
        <v>2</v>
      </c>
      <c r="J13" s="9">
        <v>9</v>
      </c>
    </row>
    <row r="14" spans="1:10" ht="12.75">
      <c r="A14" s="2" t="s">
        <v>60</v>
      </c>
      <c r="B14" s="9">
        <v>25</v>
      </c>
      <c r="C14" s="9">
        <v>3</v>
      </c>
      <c r="D14" s="9">
        <v>8</v>
      </c>
      <c r="E14" s="9">
        <v>1</v>
      </c>
      <c r="F14" s="9">
        <v>2</v>
      </c>
      <c r="G14" s="9">
        <v>6</v>
      </c>
      <c r="H14" s="9">
        <v>7</v>
      </c>
      <c r="I14" s="9">
        <v>3</v>
      </c>
      <c r="J14" s="9">
        <v>6</v>
      </c>
    </row>
    <row r="15" spans="1:10" ht="12.75">
      <c r="A15" s="2" t="s">
        <v>61</v>
      </c>
      <c r="B15" s="9">
        <v>99</v>
      </c>
      <c r="C15" s="9">
        <v>54</v>
      </c>
      <c r="D15" s="9">
        <v>126</v>
      </c>
      <c r="E15" s="9">
        <v>50</v>
      </c>
      <c r="F15" s="9">
        <v>27</v>
      </c>
      <c r="G15" s="9">
        <v>54</v>
      </c>
      <c r="H15" s="9">
        <v>30</v>
      </c>
      <c r="I15" s="9">
        <v>21</v>
      </c>
      <c r="J15" s="9">
        <v>20</v>
      </c>
    </row>
    <row r="16" spans="1:10" ht="12.75">
      <c r="A16" s="2" t="s">
        <v>62</v>
      </c>
      <c r="B16" s="9">
        <v>713</v>
      </c>
      <c r="C16" s="9">
        <v>109</v>
      </c>
      <c r="D16" s="9">
        <v>265</v>
      </c>
      <c r="E16" s="9">
        <v>35</v>
      </c>
      <c r="F16" s="9">
        <v>29</v>
      </c>
      <c r="G16" s="9">
        <v>83</v>
      </c>
      <c r="H16" s="9">
        <v>62</v>
      </c>
      <c r="I16" s="9">
        <v>52</v>
      </c>
      <c r="J16" s="9">
        <v>50</v>
      </c>
    </row>
    <row r="17" spans="1:10" ht="12.75">
      <c r="A17" s="2" t="s">
        <v>63</v>
      </c>
      <c r="B17" s="9">
        <v>77</v>
      </c>
      <c r="C17" s="9">
        <v>41</v>
      </c>
      <c r="D17" s="9">
        <v>83</v>
      </c>
      <c r="E17" s="9">
        <v>25</v>
      </c>
      <c r="F17" s="9">
        <v>9</v>
      </c>
      <c r="G17" s="9">
        <v>53</v>
      </c>
      <c r="H17" s="9">
        <v>39</v>
      </c>
      <c r="I17" s="9">
        <v>14</v>
      </c>
      <c r="J17" s="9">
        <v>32</v>
      </c>
    </row>
    <row r="18" spans="1:10" ht="12.75">
      <c r="A18" s="2" t="s">
        <v>64</v>
      </c>
      <c r="B18" s="9">
        <v>400</v>
      </c>
      <c r="C18" s="9">
        <v>56</v>
      </c>
      <c r="D18" s="9">
        <v>158</v>
      </c>
      <c r="E18" s="9">
        <v>30</v>
      </c>
      <c r="F18" s="9">
        <v>34</v>
      </c>
      <c r="G18" s="9">
        <v>137</v>
      </c>
      <c r="H18" s="9">
        <v>103</v>
      </c>
      <c r="I18" s="9">
        <v>48</v>
      </c>
      <c r="J18" s="9">
        <v>31</v>
      </c>
    </row>
    <row r="19" spans="1:10" ht="12.75">
      <c r="A19" s="5" t="s">
        <v>5</v>
      </c>
      <c r="B19" s="5">
        <f>SUM(B7:B18)</f>
        <v>2138</v>
      </c>
      <c r="C19" s="5">
        <f>SUM(C7:C18)</f>
        <v>416</v>
      </c>
      <c r="D19" s="5">
        <f>SUM(D7:D18)</f>
        <v>1133</v>
      </c>
      <c r="E19" s="5">
        <f>SUM(E7:E18)</f>
        <v>252</v>
      </c>
      <c r="F19" s="5">
        <f>SUM(F7:F18)</f>
        <v>165</v>
      </c>
      <c r="G19" s="5">
        <f>SUM(G7:G18)</f>
        <v>627</v>
      </c>
      <c r="H19" s="5">
        <f>SUM(H7:H18)</f>
        <v>422</v>
      </c>
      <c r="I19" s="5">
        <f>SUM(I7:I18)</f>
        <v>213</v>
      </c>
      <c r="J19" s="5">
        <f>SUM(J7:J18)</f>
        <v>316</v>
      </c>
    </row>
    <row r="22" spans="2:10" ht="12.75">
      <c r="B22" s="2" t="s">
        <v>17</v>
      </c>
      <c r="C22" s="2" t="s">
        <v>18</v>
      </c>
      <c r="D22" s="2" t="s">
        <v>19</v>
      </c>
      <c r="E22" s="2" t="s">
        <v>20</v>
      </c>
      <c r="F22" s="2" t="s">
        <v>21</v>
      </c>
      <c r="G22" s="2" t="s">
        <v>22</v>
      </c>
      <c r="H22" s="2" t="s">
        <v>23</v>
      </c>
      <c r="I22" s="2" t="s">
        <v>24</v>
      </c>
      <c r="J22" s="2" t="s">
        <v>25</v>
      </c>
    </row>
    <row r="23" spans="2:10" ht="12.75">
      <c r="B23" s="2" t="s">
        <v>39</v>
      </c>
      <c r="C23" s="2" t="s">
        <v>40</v>
      </c>
      <c r="D23" s="2" t="s">
        <v>41</v>
      </c>
      <c r="E23" s="2" t="s">
        <v>42</v>
      </c>
      <c r="F23" s="2" t="s">
        <v>43</v>
      </c>
      <c r="G23" s="2" t="s">
        <v>44</v>
      </c>
      <c r="H23" s="2" t="s">
        <v>45</v>
      </c>
      <c r="I23" s="2" t="s">
        <v>46</v>
      </c>
      <c r="J23" s="2" t="s">
        <v>47</v>
      </c>
    </row>
    <row r="24" spans="1:10" ht="12.75">
      <c r="A24" s="2" t="s">
        <v>53</v>
      </c>
      <c r="B24" s="9">
        <v>32</v>
      </c>
      <c r="C24" s="9">
        <v>7</v>
      </c>
      <c r="D24" s="9">
        <v>2</v>
      </c>
      <c r="E24" s="9">
        <v>12</v>
      </c>
      <c r="F24" s="9">
        <v>15</v>
      </c>
      <c r="G24" s="9">
        <v>12</v>
      </c>
      <c r="H24" s="9">
        <v>4</v>
      </c>
      <c r="I24" s="9">
        <v>4</v>
      </c>
      <c r="J24" s="9">
        <v>10</v>
      </c>
    </row>
    <row r="25" spans="1:10" ht="12.75">
      <c r="A25" s="2" t="s">
        <v>54</v>
      </c>
      <c r="B25" s="9">
        <v>19</v>
      </c>
      <c r="C25" s="9">
        <v>16</v>
      </c>
      <c r="D25" s="9">
        <v>5</v>
      </c>
      <c r="E25" s="9">
        <v>25</v>
      </c>
      <c r="F25" s="9">
        <v>10</v>
      </c>
      <c r="G25" s="9">
        <v>31</v>
      </c>
      <c r="H25" s="9">
        <v>24</v>
      </c>
      <c r="I25" s="9">
        <v>15</v>
      </c>
      <c r="J25" s="9">
        <v>19</v>
      </c>
    </row>
    <row r="26" spans="1:10" ht="12.75">
      <c r="A26" s="2" t="s">
        <v>55</v>
      </c>
      <c r="B26" s="9">
        <v>111</v>
      </c>
      <c r="C26" s="9">
        <v>60</v>
      </c>
      <c r="D26" s="9">
        <v>38</v>
      </c>
      <c r="E26" s="9">
        <v>75</v>
      </c>
      <c r="F26" s="9">
        <v>29</v>
      </c>
      <c r="G26" s="9">
        <v>47</v>
      </c>
      <c r="H26" s="9">
        <v>12</v>
      </c>
      <c r="I26" s="9">
        <v>21</v>
      </c>
      <c r="J26" s="9">
        <v>16</v>
      </c>
    </row>
    <row r="27" spans="1:10" ht="12.75">
      <c r="A27" s="2" t="s">
        <v>56</v>
      </c>
      <c r="B27" s="9">
        <v>13</v>
      </c>
      <c r="C27" s="9">
        <v>5</v>
      </c>
      <c r="D27" s="9">
        <v>2</v>
      </c>
      <c r="E27" s="9">
        <v>35</v>
      </c>
      <c r="F27" s="9"/>
      <c r="G27" s="9">
        <v>1</v>
      </c>
      <c r="H27" s="9">
        <v>8</v>
      </c>
      <c r="I27" s="9">
        <v>3</v>
      </c>
      <c r="J27" s="9">
        <v>2</v>
      </c>
    </row>
    <row r="28" spans="1:10" ht="12.75">
      <c r="A28" s="2" t="s">
        <v>57</v>
      </c>
      <c r="B28" s="9">
        <v>23</v>
      </c>
      <c r="C28" s="9">
        <v>2</v>
      </c>
      <c r="D28" s="9">
        <v>1</v>
      </c>
      <c r="E28" s="9"/>
      <c r="F28" s="9">
        <v>1</v>
      </c>
      <c r="G28" s="9"/>
      <c r="H28" s="9"/>
      <c r="I28" s="9"/>
      <c r="J28" s="9">
        <v>1</v>
      </c>
    </row>
    <row r="29" spans="1:10" ht="12.75">
      <c r="A29" s="2" t="s">
        <v>58</v>
      </c>
      <c r="B29" s="9">
        <v>13</v>
      </c>
      <c r="C29" s="9"/>
      <c r="D29" s="9">
        <v>2</v>
      </c>
      <c r="E29" s="9">
        <v>2</v>
      </c>
      <c r="F29" s="9">
        <v>1</v>
      </c>
      <c r="G29" s="9">
        <v>2</v>
      </c>
      <c r="H29" s="9"/>
      <c r="I29" s="9">
        <v>1</v>
      </c>
      <c r="J29" s="9">
        <v>1</v>
      </c>
    </row>
    <row r="30" spans="1:10" ht="12.75">
      <c r="A30" s="2" t="s">
        <v>59</v>
      </c>
      <c r="B30" s="9">
        <v>8</v>
      </c>
      <c r="C30" s="9"/>
      <c r="D30" s="9"/>
      <c r="E30" s="9">
        <v>2</v>
      </c>
      <c r="F30" s="9">
        <v>1</v>
      </c>
      <c r="G30" s="9">
        <v>0</v>
      </c>
      <c r="H30" s="9"/>
      <c r="I30" s="9"/>
      <c r="J30" s="9">
        <v>5</v>
      </c>
    </row>
    <row r="31" spans="1:10" ht="12.75">
      <c r="A31" s="2" t="s">
        <v>60</v>
      </c>
      <c r="B31" s="9">
        <v>13</v>
      </c>
      <c r="C31" s="9">
        <v>1</v>
      </c>
      <c r="D31" s="9">
        <v>1</v>
      </c>
      <c r="E31" s="9"/>
      <c r="F31" s="9"/>
      <c r="G31" s="9"/>
      <c r="H31" s="9">
        <v>1</v>
      </c>
      <c r="I31" s="9">
        <v>1</v>
      </c>
      <c r="J31" s="9"/>
    </row>
    <row r="32" spans="1:10" ht="12.75">
      <c r="A32" s="2" t="s">
        <v>61</v>
      </c>
      <c r="B32" s="9">
        <v>65</v>
      </c>
      <c r="C32" s="9">
        <v>15</v>
      </c>
      <c r="D32" s="9">
        <v>13</v>
      </c>
      <c r="E32" s="9">
        <v>23</v>
      </c>
      <c r="F32" s="9">
        <v>12</v>
      </c>
      <c r="G32" s="9">
        <v>27</v>
      </c>
      <c r="H32" s="9">
        <v>31</v>
      </c>
      <c r="I32" s="9">
        <v>18</v>
      </c>
      <c r="J32" s="9">
        <v>32</v>
      </c>
    </row>
    <row r="33" spans="1:10" ht="12.75">
      <c r="A33" s="2" t="s">
        <v>62</v>
      </c>
      <c r="B33" s="9">
        <v>86</v>
      </c>
      <c r="C33" s="9">
        <v>35</v>
      </c>
      <c r="D33" s="9">
        <v>15</v>
      </c>
      <c r="E33" s="9">
        <v>44</v>
      </c>
      <c r="F33" s="9">
        <v>13</v>
      </c>
      <c r="G33" s="9">
        <v>51</v>
      </c>
      <c r="H33" s="9">
        <v>19</v>
      </c>
      <c r="I33" s="9">
        <v>11</v>
      </c>
      <c r="J33" s="9">
        <v>19</v>
      </c>
    </row>
    <row r="34" spans="1:10" ht="12.75">
      <c r="A34" s="2" t="s">
        <v>63</v>
      </c>
      <c r="B34" s="9">
        <v>28</v>
      </c>
      <c r="C34" s="9">
        <v>7</v>
      </c>
      <c r="D34" s="9">
        <v>4</v>
      </c>
      <c r="E34" s="9">
        <v>16</v>
      </c>
      <c r="F34" s="9">
        <v>9</v>
      </c>
      <c r="G34" s="9">
        <v>12</v>
      </c>
      <c r="H34" s="9">
        <v>18</v>
      </c>
      <c r="I34" s="9">
        <v>5</v>
      </c>
      <c r="J34" s="9">
        <v>20</v>
      </c>
    </row>
    <row r="35" spans="1:10" ht="12.75">
      <c r="A35" s="2" t="s">
        <v>64</v>
      </c>
      <c r="B35" s="9">
        <v>114</v>
      </c>
      <c r="C35" s="9">
        <v>30</v>
      </c>
      <c r="D35" s="9">
        <v>20</v>
      </c>
      <c r="E35" s="9">
        <v>16</v>
      </c>
      <c r="F35" s="9">
        <v>30</v>
      </c>
      <c r="G35" s="9">
        <v>43</v>
      </c>
      <c r="H35" s="9">
        <v>8</v>
      </c>
      <c r="I35" s="9">
        <v>8</v>
      </c>
      <c r="J35" s="9">
        <v>10</v>
      </c>
    </row>
    <row r="36" spans="1:10" ht="12.75">
      <c r="A36" s="5" t="s">
        <v>5</v>
      </c>
      <c r="B36" s="5">
        <f>SUM(B24:B35)</f>
        <v>525</v>
      </c>
      <c r="C36" s="5">
        <f>SUM(C24:C35)</f>
        <v>178</v>
      </c>
      <c r="D36" s="5">
        <f>SUM(D24:D35)</f>
        <v>103</v>
      </c>
      <c r="E36" s="5">
        <f>SUM(E24:E35)</f>
        <v>250</v>
      </c>
      <c r="F36" s="5">
        <f>SUM(F24:F35)</f>
        <v>121</v>
      </c>
      <c r="G36" s="5">
        <f>SUM(G24:G35)</f>
        <v>226</v>
      </c>
      <c r="H36" s="5">
        <f>SUM(H24:H35)</f>
        <v>125</v>
      </c>
      <c r="I36" s="5">
        <f>SUM(I24:I35)</f>
        <v>87</v>
      </c>
      <c r="J36" s="5">
        <f>SUM(J24:J35)</f>
        <v>135</v>
      </c>
    </row>
    <row r="39" spans="2:7" ht="12.75">
      <c r="B39" s="2" t="s">
        <v>26</v>
      </c>
      <c r="C39" s="2" t="s">
        <v>27</v>
      </c>
      <c r="D39" s="2" t="s">
        <v>28</v>
      </c>
      <c r="E39" s="2" t="s">
        <v>29</v>
      </c>
      <c r="F39" s="2" t="s">
        <v>30</v>
      </c>
      <c r="G39" s="20" t="s">
        <v>5</v>
      </c>
    </row>
    <row r="40" spans="2:7" ht="12.75">
      <c r="B40" s="2" t="s">
        <v>48</v>
      </c>
      <c r="C40" s="2" t="s">
        <v>49</v>
      </c>
      <c r="D40" s="2" t="s">
        <v>50</v>
      </c>
      <c r="E40" s="2" t="s">
        <v>51</v>
      </c>
      <c r="F40" s="2" t="s">
        <v>52</v>
      </c>
      <c r="G40" s="21"/>
    </row>
    <row r="41" spans="1:7" ht="12.75">
      <c r="A41" s="2" t="s">
        <v>53</v>
      </c>
      <c r="B41" s="9">
        <v>16</v>
      </c>
      <c r="C41" s="9">
        <v>13</v>
      </c>
      <c r="D41" s="9">
        <v>3</v>
      </c>
      <c r="E41" s="9">
        <v>16</v>
      </c>
      <c r="F41" s="9">
        <v>20</v>
      </c>
      <c r="G41" s="5">
        <f>SUM(B7:X7)</f>
        <v>318</v>
      </c>
    </row>
    <row r="42" spans="1:7" ht="12.75">
      <c r="A42" s="2" t="s">
        <v>54</v>
      </c>
      <c r="B42" s="9">
        <v>29</v>
      </c>
      <c r="C42" s="9">
        <v>56</v>
      </c>
      <c r="D42" s="9">
        <v>45</v>
      </c>
      <c r="E42" s="9">
        <v>28</v>
      </c>
      <c r="F42" s="9">
        <v>71</v>
      </c>
      <c r="G42" s="5">
        <f>SUM(B8:X8)</f>
        <v>335</v>
      </c>
    </row>
    <row r="43" spans="1:7" ht="12.75">
      <c r="A43" s="2" t="s">
        <v>55</v>
      </c>
      <c r="B43" s="9">
        <v>59</v>
      </c>
      <c r="C43" s="9">
        <v>69</v>
      </c>
      <c r="D43" s="9">
        <v>94</v>
      </c>
      <c r="E43" s="9">
        <v>82</v>
      </c>
      <c r="F43" s="9">
        <v>65</v>
      </c>
      <c r="G43" s="5">
        <f>SUM(B9:X9)</f>
        <v>1066</v>
      </c>
    </row>
    <row r="44" spans="1:7" ht="12.75">
      <c r="A44" s="2" t="s">
        <v>56</v>
      </c>
      <c r="B44" s="9">
        <v>4</v>
      </c>
      <c r="C44" s="9">
        <v>1</v>
      </c>
      <c r="D44" s="9">
        <v>4</v>
      </c>
      <c r="E44" s="9">
        <v>89</v>
      </c>
      <c r="F44" s="9">
        <v>67</v>
      </c>
      <c r="G44" s="5">
        <f>SUM(B10:X10)</f>
        <v>444</v>
      </c>
    </row>
    <row r="45" spans="1:7" ht="12.75">
      <c r="A45" s="2" t="s">
        <v>57</v>
      </c>
      <c r="B45" s="9">
        <v>2</v>
      </c>
      <c r="C45" s="9">
        <v>2</v>
      </c>
      <c r="D45" s="9">
        <v>2</v>
      </c>
      <c r="E45" s="9">
        <v>3</v>
      </c>
      <c r="F45" s="9">
        <v>1</v>
      </c>
      <c r="G45" s="5">
        <f>SUM(B11:X11)</f>
        <v>61</v>
      </c>
    </row>
    <row r="46" spans="1:7" ht="12.75">
      <c r="A46" s="2" t="s">
        <v>58</v>
      </c>
      <c r="B46" s="9">
        <v>5</v>
      </c>
      <c r="C46" s="9">
        <v>2</v>
      </c>
      <c r="D46" s="9">
        <v>1</v>
      </c>
      <c r="E46" s="9">
        <v>3</v>
      </c>
      <c r="F46" s="9">
        <v>2</v>
      </c>
      <c r="G46" s="5">
        <f>SUM(B12:X12)</f>
        <v>71</v>
      </c>
    </row>
    <row r="47" spans="1:7" ht="12.75">
      <c r="A47" s="2" t="s">
        <v>59</v>
      </c>
      <c r="B47" s="9">
        <v>4</v>
      </c>
      <c r="C47" s="9">
        <v>1</v>
      </c>
      <c r="D47" s="9"/>
      <c r="E47" s="9"/>
      <c r="F47" s="9"/>
      <c r="G47" s="5">
        <f>SUM(B13:X13)</f>
        <v>77</v>
      </c>
    </row>
    <row r="48" spans="1:7" ht="12.75">
      <c r="A48" s="2" t="s">
        <v>60</v>
      </c>
      <c r="B48" s="9">
        <v>3</v>
      </c>
      <c r="C48" s="9">
        <v>1</v>
      </c>
      <c r="D48" s="9">
        <v>0</v>
      </c>
      <c r="E48" s="9">
        <v>1</v>
      </c>
      <c r="F48" s="9">
        <v>1</v>
      </c>
      <c r="G48" s="5">
        <f>SUM(B14:X14)</f>
        <v>61</v>
      </c>
    </row>
    <row r="49" spans="1:7" ht="12.75">
      <c r="A49" s="2" t="s">
        <v>61</v>
      </c>
      <c r="B49" s="9">
        <v>85</v>
      </c>
      <c r="C49" s="9">
        <v>75</v>
      </c>
      <c r="D49" s="9">
        <v>53</v>
      </c>
      <c r="E49" s="9">
        <v>41</v>
      </c>
      <c r="F49" s="9">
        <v>85</v>
      </c>
      <c r="G49" s="5">
        <f>SUM(B15:X15)</f>
        <v>481</v>
      </c>
    </row>
    <row r="50" spans="1:7" ht="12.75">
      <c r="A50" s="2" t="s">
        <v>62</v>
      </c>
      <c r="B50" s="9">
        <v>104</v>
      </c>
      <c r="C50" s="9">
        <v>32</v>
      </c>
      <c r="D50" s="9">
        <v>44</v>
      </c>
      <c r="E50" s="9">
        <v>24</v>
      </c>
      <c r="F50" s="9">
        <v>125</v>
      </c>
      <c r="G50" s="5">
        <f>SUM(B16:X16)</f>
        <v>1398</v>
      </c>
    </row>
    <row r="51" spans="1:7" ht="12.75">
      <c r="A51" s="2" t="s">
        <v>63</v>
      </c>
      <c r="B51" s="9">
        <v>26</v>
      </c>
      <c r="C51" s="9">
        <v>34</v>
      </c>
      <c r="D51" s="9">
        <v>25</v>
      </c>
      <c r="E51" s="9">
        <v>51</v>
      </c>
      <c r="F51" s="9">
        <v>49</v>
      </c>
      <c r="G51" s="5">
        <f>SUM(B17:X17)</f>
        <v>373</v>
      </c>
    </row>
    <row r="52" spans="1:7" ht="12.75">
      <c r="A52" s="2" t="s">
        <v>64</v>
      </c>
      <c r="B52" s="9">
        <v>39</v>
      </c>
      <c r="C52" s="9">
        <v>28</v>
      </c>
      <c r="D52" s="9">
        <v>45</v>
      </c>
      <c r="E52" s="9">
        <v>35</v>
      </c>
      <c r="F52" s="9">
        <v>39</v>
      </c>
      <c r="G52" s="5">
        <f>SUM(B18:X18)</f>
        <v>997</v>
      </c>
    </row>
    <row r="53" spans="1:7" ht="12.75">
      <c r="A53" s="5" t="s">
        <v>5</v>
      </c>
      <c r="B53" s="5">
        <f>SUM(B41:B52)</f>
        <v>376</v>
      </c>
      <c r="C53" s="5">
        <f>SUM(C41:C52)</f>
        <v>314</v>
      </c>
      <c r="D53" s="5">
        <f>SUM(D41:D52)</f>
        <v>316</v>
      </c>
      <c r="E53" s="5">
        <f>SUM(E41:E52)</f>
        <v>373</v>
      </c>
      <c r="F53" s="5">
        <f>SUM(F41:F52)</f>
        <v>525</v>
      </c>
      <c r="G53" s="5">
        <f>SUM(G41:G52)</f>
        <v>5682</v>
      </c>
    </row>
    <row r="58" ht="12.75">
      <c r="A58" s="1" t="s">
        <v>66</v>
      </c>
    </row>
    <row r="60" spans="2:10" ht="12.75">
      <c r="B60" s="2" t="s">
        <v>8</v>
      </c>
      <c r="C60" s="2" t="s">
        <v>9</v>
      </c>
      <c r="D60" s="2" t="s">
        <v>10</v>
      </c>
      <c r="E60" s="2" t="s">
        <v>11</v>
      </c>
      <c r="F60" s="2" t="s">
        <v>12</v>
      </c>
      <c r="G60" s="2" t="s">
        <v>13</v>
      </c>
      <c r="H60" s="2" t="s">
        <v>14</v>
      </c>
      <c r="I60" s="2" t="s">
        <v>15</v>
      </c>
      <c r="J60" s="2" t="s">
        <v>16</v>
      </c>
    </row>
    <row r="61" spans="2:10" ht="12.75">
      <c r="B61" s="2" t="s">
        <v>31</v>
      </c>
      <c r="C61" s="2" t="s">
        <v>32</v>
      </c>
      <c r="D61" s="2" t="s">
        <v>33</v>
      </c>
      <c r="E61" s="2" t="s">
        <v>34</v>
      </c>
      <c r="F61" s="2" t="s">
        <v>35</v>
      </c>
      <c r="G61" s="2" t="s">
        <v>36</v>
      </c>
      <c r="H61" s="2" t="s">
        <v>37</v>
      </c>
      <c r="I61" s="2" t="s">
        <v>38</v>
      </c>
      <c r="J61" s="2" t="s">
        <v>72</v>
      </c>
    </row>
    <row r="62" spans="1:10" ht="12.75">
      <c r="A62" s="2" t="s">
        <v>53</v>
      </c>
      <c r="B62" s="3">
        <v>71</v>
      </c>
      <c r="C62" s="3">
        <v>11</v>
      </c>
      <c r="D62" s="3">
        <v>69</v>
      </c>
      <c r="E62" s="3">
        <v>22</v>
      </c>
      <c r="F62" s="3">
        <v>13</v>
      </c>
      <c r="G62" s="3">
        <v>34</v>
      </c>
      <c r="H62" s="3">
        <v>39</v>
      </c>
      <c r="I62" s="3">
        <v>11</v>
      </c>
      <c r="J62" s="3">
        <v>25</v>
      </c>
    </row>
    <row r="63" spans="1:10" ht="12.75">
      <c r="A63" s="2" t="s">
        <v>54</v>
      </c>
      <c r="B63" s="3">
        <v>112</v>
      </c>
      <c r="C63" s="3">
        <v>75</v>
      </c>
      <c r="D63" s="3">
        <v>60</v>
      </c>
      <c r="E63" s="3">
        <v>12</v>
      </c>
      <c r="F63" s="3">
        <v>22</v>
      </c>
      <c r="G63" s="3">
        <v>38</v>
      </c>
      <c r="H63" s="3">
        <v>17</v>
      </c>
      <c r="I63" s="3">
        <v>14</v>
      </c>
      <c r="J63" s="3">
        <v>24</v>
      </c>
    </row>
    <row r="64" spans="1:10" ht="12.75">
      <c r="A64" s="2" t="s">
        <v>55</v>
      </c>
      <c r="B64" s="3">
        <v>350</v>
      </c>
      <c r="C64" s="3">
        <v>46</v>
      </c>
      <c r="D64" s="3">
        <v>191</v>
      </c>
      <c r="E64" s="3">
        <v>73</v>
      </c>
      <c r="F64" s="3">
        <v>36</v>
      </c>
      <c r="G64" s="3">
        <v>175</v>
      </c>
      <c r="H64" s="3">
        <v>139</v>
      </c>
      <c r="I64" s="3">
        <v>58</v>
      </c>
      <c r="J64" s="3">
        <v>82</v>
      </c>
    </row>
    <row r="65" spans="1:10" ht="12.75">
      <c r="A65" s="2" t="s">
        <v>56</v>
      </c>
      <c r="B65" s="3">
        <v>278</v>
      </c>
      <c r="C65" s="3">
        <v>52</v>
      </c>
      <c r="D65" s="3">
        <v>93</v>
      </c>
      <c r="E65" s="3">
        <v>1</v>
      </c>
      <c r="F65" s="3">
        <v>9</v>
      </c>
      <c r="G65" s="3">
        <v>15</v>
      </c>
      <c r="H65" s="3">
        <v>8</v>
      </c>
      <c r="I65" s="3">
        <v>6</v>
      </c>
      <c r="J65" s="3">
        <v>21</v>
      </c>
    </row>
    <row r="66" spans="1:10" ht="12.75">
      <c r="A66" s="2" t="s">
        <v>57</v>
      </c>
      <c r="B66" s="3">
        <v>24</v>
      </c>
      <c r="C66" s="3">
        <v>4</v>
      </c>
      <c r="D66" s="3">
        <v>13</v>
      </c>
      <c r="E66" s="3">
        <v>5</v>
      </c>
      <c r="F66" s="3"/>
      <c r="G66" s="3">
        <v>6</v>
      </c>
      <c r="H66" s="3">
        <v>11</v>
      </c>
      <c r="I66" s="3">
        <v>4</v>
      </c>
      <c r="J66" s="3">
        <v>3</v>
      </c>
    </row>
    <row r="67" spans="1:10" ht="12.75">
      <c r="A67" s="2" t="s">
        <v>58</v>
      </c>
      <c r="B67" s="3">
        <v>39</v>
      </c>
      <c r="C67" s="3">
        <v>2</v>
      </c>
      <c r="D67" s="3">
        <v>8</v>
      </c>
      <c r="E67" s="3">
        <v>3</v>
      </c>
      <c r="F67" s="3">
        <v>1</v>
      </c>
      <c r="G67" s="3">
        <v>13</v>
      </c>
      <c r="H67" s="3">
        <v>4</v>
      </c>
      <c r="I67" s="3">
        <v>0</v>
      </c>
      <c r="J67" s="3">
        <v>1</v>
      </c>
    </row>
    <row r="68" spans="1:10" ht="12.75">
      <c r="A68" s="2" t="s">
        <v>59</v>
      </c>
      <c r="B68" s="3">
        <v>30</v>
      </c>
      <c r="C68" s="3">
        <v>1</v>
      </c>
      <c r="D68" s="3">
        <v>14</v>
      </c>
      <c r="E68" s="3">
        <v>1</v>
      </c>
      <c r="F68" s="3">
        <v>1</v>
      </c>
      <c r="G68" s="3">
        <v>5</v>
      </c>
      <c r="H68" s="3">
        <v>5</v>
      </c>
      <c r="I68" s="3">
        <v>1</v>
      </c>
      <c r="J68" s="3">
        <v>2</v>
      </c>
    </row>
    <row r="69" spans="1:10" ht="12.75">
      <c r="A69" s="2" t="s">
        <v>60</v>
      </c>
      <c r="B69" s="3">
        <v>16</v>
      </c>
      <c r="C69" s="3">
        <v>3</v>
      </c>
      <c r="D69" s="3">
        <v>9</v>
      </c>
      <c r="E69" s="3">
        <v>3</v>
      </c>
      <c r="F69" s="3">
        <v>1</v>
      </c>
      <c r="G69" s="3">
        <v>5</v>
      </c>
      <c r="H69" s="3">
        <v>4</v>
      </c>
      <c r="I69" s="3">
        <v>2</v>
      </c>
      <c r="J69" s="3">
        <v>3</v>
      </c>
    </row>
    <row r="70" spans="1:10" ht="12.75">
      <c r="A70" s="2" t="s">
        <v>61</v>
      </c>
      <c r="B70" s="3">
        <v>123</v>
      </c>
      <c r="C70" s="3">
        <v>100</v>
      </c>
      <c r="D70" s="3">
        <v>116</v>
      </c>
      <c r="E70" s="3">
        <v>45</v>
      </c>
      <c r="F70" s="3">
        <v>46</v>
      </c>
      <c r="G70" s="3">
        <v>65</v>
      </c>
      <c r="H70" s="3">
        <v>29</v>
      </c>
      <c r="I70" s="3">
        <v>38</v>
      </c>
      <c r="J70" s="3">
        <v>53</v>
      </c>
    </row>
    <row r="71" spans="1:10" ht="12.75">
      <c r="A71" s="2" t="s">
        <v>62</v>
      </c>
      <c r="B71" s="3">
        <v>627</v>
      </c>
      <c r="C71" s="3">
        <v>103</v>
      </c>
      <c r="D71" s="3">
        <v>230</v>
      </c>
      <c r="E71" s="3">
        <v>20</v>
      </c>
      <c r="F71" s="3">
        <v>15</v>
      </c>
      <c r="G71" s="3">
        <v>88</v>
      </c>
      <c r="H71" s="3">
        <v>43</v>
      </c>
      <c r="I71" s="3">
        <v>40</v>
      </c>
      <c r="J71" s="3">
        <v>79</v>
      </c>
    </row>
    <row r="72" spans="1:10" ht="12.75">
      <c r="A72" s="2" t="s">
        <v>63</v>
      </c>
      <c r="B72" s="3">
        <v>70</v>
      </c>
      <c r="C72" s="3">
        <v>30</v>
      </c>
      <c r="D72" s="3">
        <v>72</v>
      </c>
      <c r="E72" s="3">
        <v>25</v>
      </c>
      <c r="F72" s="3">
        <v>12</v>
      </c>
      <c r="G72" s="3">
        <v>39</v>
      </c>
      <c r="H72" s="3">
        <v>29</v>
      </c>
      <c r="I72" s="3">
        <v>12</v>
      </c>
      <c r="J72" s="3">
        <v>30</v>
      </c>
    </row>
    <row r="73" spans="1:10" ht="12.75">
      <c r="A73" s="2" t="s">
        <v>64</v>
      </c>
      <c r="B73" s="3">
        <v>422</v>
      </c>
      <c r="C73" s="3">
        <v>37</v>
      </c>
      <c r="D73" s="3">
        <v>147</v>
      </c>
      <c r="E73" s="3">
        <v>34</v>
      </c>
      <c r="F73" s="3">
        <v>37</v>
      </c>
      <c r="G73" s="3">
        <v>93</v>
      </c>
      <c r="H73" s="3">
        <v>79</v>
      </c>
      <c r="I73" s="3">
        <v>50</v>
      </c>
      <c r="J73" s="3">
        <v>31</v>
      </c>
    </row>
    <row r="74" spans="1:10" ht="12.75">
      <c r="A74" s="5" t="s">
        <v>5</v>
      </c>
      <c r="B74" s="6">
        <f>SUM(B62:B73)</f>
        <v>2162</v>
      </c>
      <c r="C74" s="6">
        <f>SUM(C62:C73)</f>
        <v>464</v>
      </c>
      <c r="D74" s="6">
        <f>SUM(D62:D73)</f>
        <v>1022</v>
      </c>
      <c r="E74" s="6">
        <f>SUM(E62:E73)</f>
        <v>244</v>
      </c>
      <c r="F74" s="6">
        <f>SUM(F62:F73)</f>
        <v>193</v>
      </c>
      <c r="G74" s="6">
        <f>SUM(G62:G73)</f>
        <v>576</v>
      </c>
      <c r="H74" s="6">
        <f>SUM(H62:H73)</f>
        <v>407</v>
      </c>
      <c r="I74" s="6">
        <f>SUM(I62:I73)</f>
        <v>236</v>
      </c>
      <c r="J74" s="6">
        <f>SUM(J62:J73)</f>
        <v>354</v>
      </c>
    </row>
    <row r="75" spans="1:25" s="15" customFormat="1" ht="12.75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s="15" customFormat="1" ht="12.75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s="15" customFormat="1" ht="12.75">
      <c r="A77"/>
      <c r="B77" s="2" t="s">
        <v>17</v>
      </c>
      <c r="C77" s="2" t="s">
        <v>18</v>
      </c>
      <c r="D77" s="2" t="s">
        <v>19</v>
      </c>
      <c r="E77" s="2" t="s">
        <v>20</v>
      </c>
      <c r="F77" s="2" t="s">
        <v>21</v>
      </c>
      <c r="G77" s="2" t="s">
        <v>22</v>
      </c>
      <c r="H77" s="2" t="s">
        <v>23</v>
      </c>
      <c r="I77" s="2" t="s">
        <v>24</v>
      </c>
      <c r="J77" s="2" t="s">
        <v>25</v>
      </c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s="15" customFormat="1" ht="12.75">
      <c r="A78"/>
      <c r="B78" s="2" t="s">
        <v>39</v>
      </c>
      <c r="C78" s="2" t="s">
        <v>40</v>
      </c>
      <c r="D78" s="2" t="s">
        <v>41</v>
      </c>
      <c r="E78" s="2" t="s">
        <v>42</v>
      </c>
      <c r="F78" s="2" t="s">
        <v>43</v>
      </c>
      <c r="G78" s="2" t="s">
        <v>44</v>
      </c>
      <c r="H78" s="2" t="s">
        <v>45</v>
      </c>
      <c r="I78" s="2" t="s">
        <v>46</v>
      </c>
      <c r="J78" s="2" t="s">
        <v>47</v>
      </c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s="15" customFormat="1" ht="12.75">
      <c r="A79" s="2" t="s">
        <v>53</v>
      </c>
      <c r="B79" s="3">
        <v>29</v>
      </c>
      <c r="C79" s="3">
        <v>17</v>
      </c>
      <c r="D79" s="3">
        <v>8</v>
      </c>
      <c r="E79" s="3">
        <v>8</v>
      </c>
      <c r="F79" s="3">
        <v>9</v>
      </c>
      <c r="G79" s="3">
        <v>13</v>
      </c>
      <c r="H79" s="3">
        <v>8</v>
      </c>
      <c r="I79" s="3">
        <v>4</v>
      </c>
      <c r="J79" s="3">
        <v>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s="15" customFormat="1" ht="12.75">
      <c r="A80" s="2" t="s">
        <v>54</v>
      </c>
      <c r="B80" s="3">
        <v>18</v>
      </c>
      <c r="C80" s="3">
        <v>21</v>
      </c>
      <c r="D80" s="3">
        <v>10</v>
      </c>
      <c r="E80" s="3">
        <v>32</v>
      </c>
      <c r="F80" s="3">
        <v>14</v>
      </c>
      <c r="G80" s="3">
        <v>29</v>
      </c>
      <c r="H80" s="3">
        <v>22</v>
      </c>
      <c r="I80" s="3">
        <v>14</v>
      </c>
      <c r="J80" s="3">
        <v>38</v>
      </c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s="15" customFormat="1" ht="12.75">
      <c r="A81" s="2" t="s">
        <v>55</v>
      </c>
      <c r="B81" s="3">
        <v>102</v>
      </c>
      <c r="C81" s="3">
        <v>71</v>
      </c>
      <c r="D81" s="3">
        <v>23</v>
      </c>
      <c r="E81" s="3">
        <v>102</v>
      </c>
      <c r="F81" s="3">
        <v>37</v>
      </c>
      <c r="G81" s="3">
        <v>86</v>
      </c>
      <c r="H81" s="3">
        <v>12</v>
      </c>
      <c r="I81" s="3">
        <v>25</v>
      </c>
      <c r="J81" s="3">
        <v>16</v>
      </c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s="15" customFormat="1" ht="12.75">
      <c r="A82" s="2" t="s">
        <v>56</v>
      </c>
      <c r="B82" s="3">
        <v>54</v>
      </c>
      <c r="C82" s="3">
        <v>10</v>
      </c>
      <c r="D82" s="3"/>
      <c r="E82" s="3">
        <v>47</v>
      </c>
      <c r="F82" s="3">
        <v>1</v>
      </c>
      <c r="G82" s="3">
        <v>6</v>
      </c>
      <c r="H82" s="3">
        <v>2</v>
      </c>
      <c r="I82" s="3"/>
      <c r="J82" s="3">
        <v>1</v>
      </c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s="15" customFormat="1" ht="12.75">
      <c r="A83" s="2" t="s">
        <v>57</v>
      </c>
      <c r="B83" s="3">
        <v>12</v>
      </c>
      <c r="C83" s="3">
        <v>3</v>
      </c>
      <c r="D83" s="3">
        <v>1</v>
      </c>
      <c r="E83" s="3"/>
      <c r="F83" s="3">
        <v>1</v>
      </c>
      <c r="G83" s="3"/>
      <c r="H83" s="3"/>
      <c r="I83" s="3"/>
      <c r="J83" s="3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s="15" customFormat="1" ht="12.75">
      <c r="A84" s="2" t="s">
        <v>58</v>
      </c>
      <c r="B84" s="3">
        <v>5</v>
      </c>
      <c r="C84" s="3">
        <v>1</v>
      </c>
      <c r="D84" s="3"/>
      <c r="E84" s="3">
        <v>5</v>
      </c>
      <c r="F84" s="3">
        <v>3</v>
      </c>
      <c r="G84" s="3">
        <v>6</v>
      </c>
      <c r="H84" s="3">
        <v>1</v>
      </c>
      <c r="I84" s="3">
        <v>1</v>
      </c>
      <c r="J84" s="3"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s="15" customFormat="1" ht="12.75">
      <c r="A85" s="2" t="s">
        <v>59</v>
      </c>
      <c r="B85" s="3">
        <v>6</v>
      </c>
      <c r="C85" s="3">
        <v>1</v>
      </c>
      <c r="D85" s="3">
        <v>1</v>
      </c>
      <c r="E85" s="3"/>
      <c r="F85" s="3">
        <v>1</v>
      </c>
      <c r="G85" s="3"/>
      <c r="H85" s="3">
        <v>1</v>
      </c>
      <c r="I85" s="3"/>
      <c r="J85" s="3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s="15" customFormat="1" ht="12.75">
      <c r="A86" s="2" t="s">
        <v>60</v>
      </c>
      <c r="B86" s="3">
        <v>6</v>
      </c>
      <c r="C86" s="3"/>
      <c r="D86" s="3"/>
      <c r="E86" s="3">
        <v>3</v>
      </c>
      <c r="F86" s="3">
        <v>1</v>
      </c>
      <c r="G86" s="3">
        <v>1</v>
      </c>
      <c r="H86" s="3"/>
      <c r="I86" s="3"/>
      <c r="J86" s="3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s="15" customFormat="1" ht="12.75">
      <c r="A87" s="2" t="s">
        <v>61</v>
      </c>
      <c r="B87" s="3">
        <v>46</v>
      </c>
      <c r="C87" s="3">
        <v>28</v>
      </c>
      <c r="D87" s="3">
        <v>23</v>
      </c>
      <c r="E87" s="3">
        <v>31</v>
      </c>
      <c r="F87" s="3">
        <v>15</v>
      </c>
      <c r="G87" s="3">
        <v>36</v>
      </c>
      <c r="H87" s="3">
        <v>18</v>
      </c>
      <c r="I87" s="3">
        <v>7</v>
      </c>
      <c r="J87" s="3">
        <v>13</v>
      </c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s="15" customFormat="1" ht="12.75">
      <c r="A88" s="2" t="s">
        <v>62</v>
      </c>
      <c r="B88" s="3">
        <v>81</v>
      </c>
      <c r="C88" s="3">
        <v>51</v>
      </c>
      <c r="D88" s="3">
        <v>7</v>
      </c>
      <c r="E88" s="3">
        <v>21</v>
      </c>
      <c r="F88" s="3">
        <v>13</v>
      </c>
      <c r="G88" s="3">
        <v>48</v>
      </c>
      <c r="H88" s="3">
        <v>9</v>
      </c>
      <c r="I88" s="3">
        <v>12</v>
      </c>
      <c r="J88" s="3">
        <v>15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s="15" customFormat="1" ht="12.75">
      <c r="A89" s="2" t="s">
        <v>63</v>
      </c>
      <c r="B89" s="3">
        <v>28</v>
      </c>
      <c r="C89" s="3">
        <v>25</v>
      </c>
      <c r="D89" s="3">
        <v>5</v>
      </c>
      <c r="E89" s="3">
        <v>13</v>
      </c>
      <c r="F89" s="3">
        <v>19</v>
      </c>
      <c r="G89" s="3">
        <v>15</v>
      </c>
      <c r="H89" s="3">
        <v>10</v>
      </c>
      <c r="I89" s="3">
        <v>9</v>
      </c>
      <c r="J89" s="3">
        <v>11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s="15" customFormat="1" ht="12.75">
      <c r="A90" s="2" t="s">
        <v>64</v>
      </c>
      <c r="B90" s="3">
        <v>135</v>
      </c>
      <c r="C90" s="3">
        <v>18</v>
      </c>
      <c r="D90" s="3">
        <v>16</v>
      </c>
      <c r="E90" s="3">
        <v>25</v>
      </c>
      <c r="F90" s="3">
        <v>25</v>
      </c>
      <c r="G90" s="3">
        <v>38</v>
      </c>
      <c r="H90" s="3">
        <v>3</v>
      </c>
      <c r="I90" s="3">
        <v>11</v>
      </c>
      <c r="J90" s="3">
        <v>13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s="15" customFormat="1" ht="12.75">
      <c r="A91" s="5" t="s">
        <v>5</v>
      </c>
      <c r="B91" s="6">
        <f>SUM(B79:B90)</f>
        <v>522</v>
      </c>
      <c r="C91" s="6">
        <f>SUM(C79:C90)</f>
        <v>246</v>
      </c>
      <c r="D91" s="6">
        <f>SUM(D79:D90)</f>
        <v>94</v>
      </c>
      <c r="E91" s="6">
        <f>SUM(E79:E90)</f>
        <v>287</v>
      </c>
      <c r="F91" s="6">
        <f>SUM(F79:F90)</f>
        <v>139</v>
      </c>
      <c r="G91" s="6">
        <f>SUM(G79:G90)</f>
        <v>278</v>
      </c>
      <c r="H91" s="6">
        <f>SUM(H79:H90)</f>
        <v>86</v>
      </c>
      <c r="I91" s="6">
        <f>SUM(I79:I90)</f>
        <v>83</v>
      </c>
      <c r="J91" s="6">
        <f>SUM(J79:J90)</f>
        <v>112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s="15" customFormat="1" ht="12.75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s="15" customFormat="1" ht="12.7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s="15" customFormat="1" ht="12.75">
      <c r="A94" s="13"/>
      <c r="B94" s="2" t="s">
        <v>26</v>
      </c>
      <c r="C94" s="2" t="s">
        <v>27</v>
      </c>
      <c r="D94" s="2" t="s">
        <v>28</v>
      </c>
      <c r="E94" s="2" t="s">
        <v>29</v>
      </c>
      <c r="F94" s="2" t="s">
        <v>30</v>
      </c>
      <c r="G94" s="20" t="s">
        <v>5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s="15" customFormat="1" ht="12.75">
      <c r="A95" s="13"/>
      <c r="B95" s="2" t="s">
        <v>48</v>
      </c>
      <c r="C95" s="2" t="s">
        <v>49</v>
      </c>
      <c r="D95" s="2" t="s">
        <v>50</v>
      </c>
      <c r="E95" s="2" t="s">
        <v>51</v>
      </c>
      <c r="F95" s="2" t="s">
        <v>52</v>
      </c>
      <c r="G95" s="21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s="15" customFormat="1" ht="12.75">
      <c r="A96" s="2" t="s">
        <v>53</v>
      </c>
      <c r="B96" s="3">
        <v>22</v>
      </c>
      <c r="C96" s="3">
        <v>8</v>
      </c>
      <c r="D96" s="3">
        <v>11</v>
      </c>
      <c r="E96" s="3">
        <v>17</v>
      </c>
      <c r="F96" s="3">
        <v>20</v>
      </c>
      <c r="G96" s="6">
        <f>SUM(B62:X62)</f>
        <v>295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s="15" customFormat="1" ht="12.75">
      <c r="A97" s="2" t="s">
        <v>54</v>
      </c>
      <c r="B97" s="3">
        <v>33</v>
      </c>
      <c r="C97" s="3">
        <v>30</v>
      </c>
      <c r="D97" s="3">
        <v>58</v>
      </c>
      <c r="E97" s="3">
        <v>55</v>
      </c>
      <c r="F97" s="3">
        <v>69</v>
      </c>
      <c r="G97" s="6">
        <f>SUM(B63:X63)</f>
        <v>374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s="15" customFormat="1" ht="12.75">
      <c r="A98" s="2" t="s">
        <v>55</v>
      </c>
      <c r="B98" s="3">
        <v>78</v>
      </c>
      <c r="C98" s="3">
        <v>59</v>
      </c>
      <c r="D98" s="3">
        <v>54</v>
      </c>
      <c r="E98" s="3">
        <v>104</v>
      </c>
      <c r="F98" s="3">
        <v>47</v>
      </c>
      <c r="G98" s="6">
        <f>SUM(B64:X64)</f>
        <v>1150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s="15" customFormat="1" ht="12.75">
      <c r="A99" s="2" t="s">
        <v>56</v>
      </c>
      <c r="B99" s="3">
        <v>6</v>
      </c>
      <c r="C99" s="3">
        <v>9</v>
      </c>
      <c r="D99" s="3">
        <v>9</v>
      </c>
      <c r="E99" s="3">
        <v>64</v>
      </c>
      <c r="F99" s="3">
        <v>68</v>
      </c>
      <c r="G99" s="6">
        <f>SUM(B65:X65)</f>
        <v>483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s="15" customFormat="1" ht="12.75">
      <c r="A100" s="2" t="s">
        <v>57</v>
      </c>
      <c r="B100" s="3"/>
      <c r="C100" s="3">
        <v>3</v>
      </c>
      <c r="D100" s="3">
        <v>3</v>
      </c>
      <c r="E100" s="3">
        <v>3</v>
      </c>
      <c r="F100" s="3">
        <v>1</v>
      </c>
      <c r="G100" s="6">
        <f>SUM(B66:X66)</f>
        <v>70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s="15" customFormat="1" ht="12.75">
      <c r="A101" s="2" t="s">
        <v>58</v>
      </c>
      <c r="B101" s="3">
        <v>3</v>
      </c>
      <c r="C101" s="3"/>
      <c r="D101" s="3">
        <v>2</v>
      </c>
      <c r="E101" s="3">
        <v>4</v>
      </c>
      <c r="F101" s="3">
        <v>3</v>
      </c>
      <c r="G101" s="6">
        <f>SUM(B67:X67)</f>
        <v>71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s="15" customFormat="1" ht="12.75">
      <c r="A102" s="2" t="s">
        <v>59</v>
      </c>
      <c r="B102" s="3">
        <v>1</v>
      </c>
      <c r="C102" s="3">
        <v>1</v>
      </c>
      <c r="D102" s="3"/>
      <c r="E102" s="3"/>
      <c r="F102" s="3"/>
      <c r="G102" s="6">
        <f>SUM(B68:X68)</f>
        <v>60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s="15" customFormat="1" ht="12.75">
      <c r="A103" s="2" t="s">
        <v>60</v>
      </c>
      <c r="B103" s="3"/>
      <c r="C103" s="3"/>
      <c r="D103" s="3">
        <v>1</v>
      </c>
      <c r="E103" s="3"/>
      <c r="F103" s="3">
        <v>1</v>
      </c>
      <c r="G103" s="6">
        <f>SUM(B69:X69)</f>
        <v>46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s="15" customFormat="1" ht="12.75">
      <c r="A104" s="2" t="s">
        <v>61</v>
      </c>
      <c r="B104" s="3">
        <v>56</v>
      </c>
      <c r="C104" s="3">
        <v>40</v>
      </c>
      <c r="D104" s="3">
        <v>54</v>
      </c>
      <c r="E104" s="3">
        <v>68</v>
      </c>
      <c r="F104" s="3">
        <v>76</v>
      </c>
      <c r="G104" s="6">
        <f>SUM(B70:X70)</f>
        <v>615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s="15" customFormat="1" ht="12.75">
      <c r="A105" s="2" t="s">
        <v>62</v>
      </c>
      <c r="B105" s="3">
        <v>51</v>
      </c>
      <c r="C105" s="3">
        <v>65</v>
      </c>
      <c r="D105" s="3">
        <v>52</v>
      </c>
      <c r="E105" s="3">
        <v>50</v>
      </c>
      <c r="F105" s="3">
        <v>109</v>
      </c>
      <c r="G105" s="6">
        <f>SUM(B71:X71)</f>
        <v>1245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s="15" customFormat="1" ht="12.75">
      <c r="A106" s="2" t="s">
        <v>63</v>
      </c>
      <c r="B106" s="3">
        <v>25</v>
      </c>
      <c r="C106" s="3">
        <v>19</v>
      </c>
      <c r="D106" s="3">
        <v>30</v>
      </c>
      <c r="E106" s="3">
        <v>33</v>
      </c>
      <c r="F106" s="3">
        <v>47</v>
      </c>
      <c r="G106" s="6">
        <f>SUM(B72:X72)</f>
        <v>319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s="15" customFormat="1" ht="12.75">
      <c r="A107" s="2" t="s">
        <v>64</v>
      </c>
      <c r="B107" s="3">
        <v>32</v>
      </c>
      <c r="C107" s="3">
        <v>27</v>
      </c>
      <c r="D107" s="3">
        <v>48</v>
      </c>
      <c r="E107" s="3">
        <v>55</v>
      </c>
      <c r="F107" s="3">
        <v>45</v>
      </c>
      <c r="G107" s="6">
        <f>SUM(B73:X73)</f>
        <v>930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s="15" customFormat="1" ht="12.75">
      <c r="A108" s="5" t="s">
        <v>5</v>
      </c>
      <c r="B108" s="6">
        <f>SUM(B96:B107)</f>
        <v>307</v>
      </c>
      <c r="C108" s="6">
        <f>SUM(C96:C107)</f>
        <v>261</v>
      </c>
      <c r="D108" s="6">
        <f>SUM(D96:D107)</f>
        <v>322</v>
      </c>
      <c r="E108" s="6">
        <f>SUM(E96:E107)</f>
        <v>453</v>
      </c>
      <c r="F108" s="6">
        <f>SUM(F96:F107)</f>
        <v>486</v>
      </c>
      <c r="G108" s="6">
        <f>SUM(B74:X74)</f>
        <v>5658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s="15" customFormat="1" ht="12.7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s="15" customFormat="1" ht="12.75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s="15" customFormat="1" ht="12.75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s="15" customFormat="1" ht="12.75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s="15" customFormat="1" ht="12.7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s="15" customFormat="1" ht="12.75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s="15" customFormat="1" ht="12.75">
      <c r="A115" s="13" t="s">
        <v>69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7" spans="2:3" ht="25.5">
      <c r="B117" s="11" t="s">
        <v>65</v>
      </c>
      <c r="C117" s="11" t="s">
        <v>66</v>
      </c>
    </row>
    <row r="118" spans="1:3" ht="12.75">
      <c r="A118" s="10" t="s">
        <v>53</v>
      </c>
      <c r="B118" s="3">
        <v>484</v>
      </c>
      <c r="C118" s="3">
        <v>474</v>
      </c>
    </row>
    <row r="119" spans="1:3" ht="12.75">
      <c r="A119" s="10" t="s">
        <v>54</v>
      </c>
      <c r="B119" s="3">
        <v>728</v>
      </c>
      <c r="C119" s="3">
        <v>817</v>
      </c>
    </row>
    <row r="120" spans="1:3" ht="12.75">
      <c r="A120" s="10" t="s">
        <v>55</v>
      </c>
      <c r="B120" s="3">
        <v>1844</v>
      </c>
      <c r="C120" s="3">
        <v>1966</v>
      </c>
    </row>
    <row r="121" spans="1:3" ht="12.75">
      <c r="A121" s="10" t="s">
        <v>56</v>
      </c>
      <c r="B121" s="3">
        <v>678</v>
      </c>
      <c r="C121" s="3">
        <v>760</v>
      </c>
    </row>
    <row r="122" spans="1:3" ht="12.75">
      <c r="A122" s="10" t="s">
        <v>57</v>
      </c>
      <c r="B122" s="3">
        <v>99</v>
      </c>
      <c r="C122" s="3">
        <v>97</v>
      </c>
    </row>
    <row r="123" spans="1:3" ht="12.75">
      <c r="A123" s="10" t="s">
        <v>58</v>
      </c>
      <c r="B123" s="3">
        <v>106</v>
      </c>
      <c r="C123" s="3">
        <v>105</v>
      </c>
    </row>
    <row r="124" spans="1:3" ht="12.75">
      <c r="A124" s="10" t="s">
        <v>59</v>
      </c>
      <c r="B124" s="3">
        <v>98</v>
      </c>
      <c r="C124" s="3">
        <v>72</v>
      </c>
    </row>
    <row r="125" spans="1:3" ht="12.75">
      <c r="A125" s="10" t="s">
        <v>60</v>
      </c>
      <c r="B125" s="3">
        <v>84</v>
      </c>
      <c r="C125" s="3">
        <v>59</v>
      </c>
    </row>
    <row r="126" spans="1:3" ht="12.75">
      <c r="A126" s="10" t="s">
        <v>61</v>
      </c>
      <c r="B126" s="3">
        <v>1056</v>
      </c>
      <c r="C126" s="3">
        <v>1126</v>
      </c>
    </row>
    <row r="127" spans="1:3" ht="12.75">
      <c r="A127" s="10" t="s">
        <v>62</v>
      </c>
      <c r="B127" s="3">
        <v>2020</v>
      </c>
      <c r="C127" s="3">
        <v>1829</v>
      </c>
    </row>
    <row r="128" spans="1:3" ht="12.75">
      <c r="A128" s="10" t="s">
        <v>63</v>
      </c>
      <c r="B128" s="3">
        <v>677</v>
      </c>
      <c r="C128" s="3">
        <v>608</v>
      </c>
    </row>
    <row r="129" spans="1:3" ht="12.75">
      <c r="A129" s="10" t="s">
        <v>64</v>
      </c>
      <c r="B129" s="3">
        <v>1462</v>
      </c>
      <c r="C129" s="3">
        <v>1421</v>
      </c>
    </row>
    <row r="130" spans="2:3" ht="12.75">
      <c r="B130" s="6">
        <f>SUM(B118:B129)</f>
        <v>9336</v>
      </c>
      <c r="C130" s="6">
        <f>SUM(C118:C129)</f>
        <v>9334</v>
      </c>
    </row>
    <row r="133" ht="12.75">
      <c r="A133" s="1" t="s">
        <v>67</v>
      </c>
    </row>
    <row r="135" spans="2:3" ht="25.5">
      <c r="B135" s="11" t="s">
        <v>65</v>
      </c>
      <c r="C135" s="11" t="s">
        <v>66</v>
      </c>
    </row>
    <row r="136" spans="1:3" ht="12.75">
      <c r="A136" s="10" t="s">
        <v>53</v>
      </c>
      <c r="B136" s="3">
        <v>10</v>
      </c>
      <c r="C136" s="3">
        <v>5</v>
      </c>
    </row>
    <row r="137" spans="1:3" ht="12.75">
      <c r="A137" s="10" t="s">
        <v>54</v>
      </c>
      <c r="B137" s="3">
        <v>19</v>
      </c>
      <c r="C137" s="3">
        <v>38</v>
      </c>
    </row>
    <row r="138" spans="1:3" ht="12.75">
      <c r="A138" s="10" t="s">
        <v>55</v>
      </c>
      <c r="B138" s="3">
        <v>16</v>
      </c>
      <c r="C138" s="3">
        <v>16</v>
      </c>
    </row>
    <row r="139" spans="1:3" ht="12.75">
      <c r="A139" s="10" t="s">
        <v>56</v>
      </c>
      <c r="B139" s="3">
        <v>2</v>
      </c>
      <c r="C139" s="3">
        <v>1</v>
      </c>
    </row>
    <row r="140" spans="1:3" ht="12.75">
      <c r="A140" s="10" t="s">
        <v>57</v>
      </c>
      <c r="B140" s="3">
        <v>1</v>
      </c>
      <c r="C140" s="3"/>
    </row>
    <row r="141" spans="1:3" ht="12.75">
      <c r="A141" s="10" t="s">
        <v>58</v>
      </c>
      <c r="B141" s="3">
        <v>1</v>
      </c>
      <c r="C141" s="3">
        <v>0</v>
      </c>
    </row>
    <row r="142" spans="1:3" ht="12.75">
      <c r="A142" s="10" t="s">
        <v>59</v>
      </c>
      <c r="B142" s="3">
        <v>5</v>
      </c>
      <c r="C142" s="3"/>
    </row>
    <row r="143" spans="1:3" ht="12.75">
      <c r="A143" s="10" t="s">
        <v>60</v>
      </c>
      <c r="B143" s="3"/>
      <c r="C143" s="3"/>
    </row>
    <row r="144" spans="1:3" ht="12.75">
      <c r="A144" s="10" t="s">
        <v>61</v>
      </c>
      <c r="B144" s="3">
        <v>32</v>
      </c>
      <c r="C144" s="3">
        <v>13</v>
      </c>
    </row>
    <row r="145" spans="1:3" ht="12.75">
      <c r="A145" s="10" t="s">
        <v>62</v>
      </c>
      <c r="B145" s="3">
        <v>19</v>
      </c>
      <c r="C145" s="3">
        <v>15</v>
      </c>
    </row>
    <row r="146" spans="1:3" ht="12.75">
      <c r="A146" s="10" t="s">
        <v>63</v>
      </c>
      <c r="B146" s="3">
        <v>20</v>
      </c>
      <c r="C146" s="3">
        <v>11</v>
      </c>
    </row>
    <row r="147" spans="1:3" ht="12.75">
      <c r="A147" s="10" t="s">
        <v>64</v>
      </c>
      <c r="B147" s="3">
        <v>10</v>
      </c>
      <c r="C147" s="3">
        <v>13</v>
      </c>
    </row>
    <row r="148" spans="2:3" ht="12.75">
      <c r="B148" s="6">
        <f>SUM(B136:B147)</f>
        <v>135</v>
      </c>
      <c r="C148" s="6">
        <f>SUM(C136:C147)</f>
        <v>112</v>
      </c>
    </row>
  </sheetData>
  <mergeCells count="2">
    <mergeCell ref="G39:G40"/>
    <mergeCell ref="G94:G95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Northamptonshire Police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T0031</dc:creator>
  <cp:keywords/>
  <dc:description/>
  <cp:lastModifiedBy>.</cp:lastModifiedBy>
  <cp:lastPrinted>2004-05-18T14:54:41Z</cp:lastPrinted>
  <dcterms:created xsi:type="dcterms:W3CDTF">2004-05-18T11:32:28Z</dcterms:created>
  <dcterms:modified xsi:type="dcterms:W3CDTF">2004-05-18T15:51:42Z</dcterms:modified>
  <cp:category/>
  <cp:version/>
  <cp:contentType/>
  <cp:contentStatus/>
</cp:coreProperties>
</file>